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63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_______________xlnm.Print_Area">#N/A</definedName>
    <definedName name="________________xlnm.Print_Titles">#N/A</definedName>
    <definedName name="_______________xlnm.Print_Area">#N/A</definedName>
    <definedName name="_______________xlnm.Print_Titles">#N/A</definedName>
    <definedName name="______________xlnm.Print_Area">#N/A</definedName>
    <definedName name="______________xlnm.Print_Titles">#N/A</definedName>
    <definedName name="_____________xlnm.Print_Area">#N/A</definedName>
    <definedName name="_____________xlnm.Print_Titles">#N/A</definedName>
    <definedName name="____________xlnm.Print_Area">#N/A</definedName>
    <definedName name="____________xlnm.Print_Titles">#N/A</definedName>
    <definedName name="___________xlnm.Print_Area">#N/A</definedName>
    <definedName name="___________xlnm.Print_Titles">#N/A</definedName>
    <definedName name="__________xlnm.Print_Area">#N/A</definedName>
    <definedName name="__________xlnm.Print_Titles">#N/A</definedName>
    <definedName name="_________xlnm.Print_Area">#N/A</definedName>
    <definedName name="_________xlnm.Print_Titles">#N/A</definedName>
    <definedName name="________xlnm.Print_Area">#N/A</definedName>
    <definedName name="________xlnm.Print_Titles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>#N/A</definedName>
    <definedName name="s">#N/A</definedName>
    <definedName name="_______________________________xlnm.Print_Area">#N/A</definedName>
    <definedName name="_______________________________xlnm.Print_Titles">#N/A</definedName>
    <definedName name="______________________________xlnm.Print_Area">#N/A</definedName>
    <definedName name="______________________________xlnm.Print_Titles">#N/A</definedName>
    <definedName name="_____________________________xlnm.Print_Area">#N/A</definedName>
    <definedName name="_____________________________xlnm.Print_Titles">#N/A</definedName>
    <definedName name="____________________________xlnm.Print_Area">#N/A</definedName>
    <definedName name="____________________________xlnm.Print_Titles">#N/A</definedName>
    <definedName name="___________________________xlnm.Print_Area">#N/A</definedName>
    <definedName name="___________________________xlnm.Print_Titles">#N/A</definedName>
    <definedName name="__________________________xlnm.Print_Area">#N/A</definedName>
    <definedName name="__________________________xlnm.Print_Titles">#N/A</definedName>
    <definedName name="_________________________xlnm.Print_Area">#N/A</definedName>
    <definedName name="_________________________xlnm.Print_Titles">#N/A</definedName>
    <definedName name="________________________xlnm.Print_Area">#N/A</definedName>
    <definedName name="________________________xlnm.Print_Titles">#N/A</definedName>
    <definedName name="_______________________xlnm.Print_Area">#N/A</definedName>
    <definedName name="_______________________xlnm.Print_Titles">#N/A</definedName>
    <definedName name="______________________xlnm.Print_Area">#N/A</definedName>
    <definedName name="______________________xlnm.Print_Titles">#N/A</definedName>
    <definedName name="_____________________xlnm.Print_Area">#N/A</definedName>
    <definedName name="_____________________xlnm.Print_Titles">#N/A</definedName>
    <definedName name="____________________xlnm.Print_Area">#N/A</definedName>
    <definedName name="____________________xlnm.Print_Titles">#N/A</definedName>
    <definedName name="___________________xlnm.Print_Area">#N/A</definedName>
    <definedName name="___________________xlnm.Print_Titles">#N/A</definedName>
    <definedName name="__________________xlnm.Print_Area">#N/A</definedName>
    <definedName name="__________________xlnm.Print_Titles">#N/A</definedName>
    <definedName name="_________________xlnm.Print_Area">#N/A</definedName>
    <definedName name="_________________xlnm.Print_Titles">#N/A</definedName>
    <definedName name="_xlnm.Print_Area" localSheetId="1">'1'!$A$1:$D$40</definedName>
    <definedName name="_xlnm.Print_Titles" localSheetId="1">'1'!$2:$40</definedName>
    <definedName name="_xlnm.Print_Titles" localSheetId="2">'1-1'!$1:$6</definedName>
    <definedName name="_xlnm.Print_Area" localSheetId="3">'1-2'!$A$1:$K$16</definedName>
    <definedName name="_xlnm.Print_Titles" localSheetId="3">'1-2'!$1:$6</definedName>
    <definedName name="_xlnm.Print_Area" localSheetId="5">'2-1'!$A$1:$R$24</definedName>
    <definedName name="_xlnm.Print_Titles" localSheetId="5">'2-1'!$1:$6</definedName>
    <definedName name="_xlnm.Print_Titles" localSheetId="7">'3-1'!$1:$6</definedName>
    <definedName name="_xlnm.Print_Area" localSheetId="8">'3-2'!$A$1:$F$14</definedName>
    <definedName name="_xlnm.Print_Titles" localSheetId="8">'3-2'!$1:$5</definedName>
    <definedName name="_xlnm.Print_Titles" localSheetId="9">'3-3'!$1:$6</definedName>
    <definedName name="_xlnm.Print_Area" localSheetId="10">'4'!$A$1:$H$16</definedName>
    <definedName name="_xlnm.Print_Titles" localSheetId="11">'4-1'!$1:$6</definedName>
    <definedName name="_xlnm.Print_Area" localSheetId="12">'5'!$A$1:$H$16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<sst xmlns="http://schemas.openxmlformats.org/spreadsheetml/2006/main" count="1035" uniqueCount="351">
  <si>
    <t>雅安市妇女联合会</t>
  </si>
  <si>
    <t>2020年部门预算</t>
  </si>
  <si>
    <t>报送日期： 2020年  6  月  1  日</t>
  </si>
  <si>
    <t>表1</t>
  </si>
  <si>
    <t>部门收支总表</t>
  </si>
  <si>
    <t>单位名称：雅安市妇女联合会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</si>
  <si>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</si>
  <si>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</si>
  <si>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</si>
  <si>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</si>
  <si>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</si>
  <si>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</si>
  <si>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</si>
  <si>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</si>
  <si>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</si>
  <si>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三、国有资本经营预算收入</t>
  </si>
  <si>
    <t>三、国防支出</t>
  </si>
  <si>
    <t>四、预算外资金收入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</si>
  <si>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</si>
  <si>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</si>
  <si>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</si>
  <si>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</si>
  <si>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</si>
  <si>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七、其他收入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</si>
  <si>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</si>
  <si>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</si>
  <si>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</si>
  <si>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</si>
  <si>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</si>
  <si>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</si>
  <si>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</si>
  <si>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</si>
  <si>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</si>
  <si>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</si>
  <si>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</si>
  <si>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</si>
  <si>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</si>
  <si>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</si>
  <si>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</si>
  <si>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</si>
  <si>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</si>
  <si>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</si>
  <si>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</si>
  <si>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</si>
  <si>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</si>
  <si>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</si>
  <si>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</si>
  <si>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/>
  </si>
  <si>
    <t>本  年  收  入  合  计</t>
  </si>
  <si>
    <t>本  年  支  出  合  计</t>
  </si>
  <si>
    <t>八、用事业基金弥补收支差额</t>
  </si>
  <si>
    <t xml:space="preserve">三十、事业单位结余分配 </t>
  </si>
  <si>
    <t>九、上年结转</t>
  </si>
  <si>
    <t>三十一、结转下年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</si>
  <si>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</si>
  <si>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</si>
  <si>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</si>
  <si>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</si>
  <si>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</si>
  <si>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</si>
  <si>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</si>
  <si>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</si>
  <si>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</si>
  <si>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国有资本经营预收入</t>
  </si>
  <si>
    <t>预算外资金收入</t>
  </si>
  <si>
    <t>事业收入</t>
  </si>
  <si>
    <t>事业单位经营收入</t>
  </si>
  <si>
    <t>其他收入</t>
  </si>
  <si>
    <t>用事业基金弥补收支差额</t>
  </si>
  <si>
    <t>科目编码</t>
  </si>
  <si>
    <t>单位代码</t>
  </si>
  <si>
    <t>单位名称  （科目）</t>
  </si>
  <si>
    <t>类</t>
  </si>
  <si>
    <t>款</t>
  </si>
  <si>
    <t>项</t>
  </si>
  <si>
    <t>201</t>
  </si>
  <si>
    <t>29</t>
  </si>
  <si>
    <t>01</t>
  </si>
  <si>
    <t>108606</t>
  </si>
  <si>
    <t xml:space="preserve">  行政运行</t>
  </si>
  <si>
    <t>02</t>
  </si>
  <si>
    <t xml:space="preserve">  一般行政管理事务</t>
  </si>
  <si>
    <t>99</t>
  </si>
  <si>
    <t xml:space="preserve">  其他群众团体事务支出</t>
  </si>
  <si>
    <t>208</t>
  </si>
  <si>
    <t>05</t>
  </si>
  <si>
    <t xml:space="preserve">  行政单位离退休</t>
  </si>
  <si>
    <t xml:space="preserve">  机关事业单位基本养老保险缴费支出</t>
  </si>
  <si>
    <t>210</t>
  </si>
  <si>
    <t>11</t>
  </si>
  <si>
    <t xml:space="preserve">  行政单位医疗</t>
  </si>
  <si>
    <t>03</t>
  </si>
  <si>
    <t xml:space="preserve">  公务员医疗补助</t>
  </si>
  <si>
    <t>221</t>
  </si>
  <si>
    <t xml:space="preserve">  住房公积金</t>
  </si>
  <si>
    <t>表1-2</t>
  </si>
  <si>
    <t>部门预算支出总表</t>
  </si>
  <si>
    <t>基本支出</t>
  </si>
  <si>
    <t>项目支出</t>
  </si>
  <si>
    <t>事业单位经营支出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</si>
  <si>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</si>
  <si>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</si>
  <si>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</si>
  <si>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</si>
  <si>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</si>
  <si>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</si>
  <si>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</si>
  <si>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</si>
  <si>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上年结转安排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</si>
  <si>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</si>
  <si>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</si>
  <si>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</si>
  <si>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</si>
  <si>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</si>
  <si>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</si>
  <si>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</si>
  <si>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</si>
  <si>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</si>
  <si>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</si>
  <si>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</si>
  <si>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</si>
  <si>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</si>
  <si>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</si>
  <si>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</si>
  <si>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</si>
  <si>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</si>
  <si>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</si>
  <si>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</si>
  <si>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</si>
  <si>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</si>
  <si>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</si>
  <si>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</si>
  <si>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</si>
  <si>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</si>
  <si>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</si>
  <si>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</si>
  <si>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</si>
  <si>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</si>
  <si>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</si>
  <si>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</si>
  <si>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</si>
  <si>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</si>
  <si>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</si>
  <si>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</si>
  <si>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</si>
  <si>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</si>
  <si>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财政拨款支出预算表（政府经济分类支出）</t>
  </si>
  <si>
    <t>总计</t>
  </si>
  <si>
    <t>当年财政拨款安排</t>
  </si>
  <si>
    <t>单位</t>
  </si>
  <si>
    <t>一般公共预算安排</t>
  </si>
  <si>
    <t>小计</t>
  </si>
  <si>
    <t xml:space="preserve">  机关工资福利支出</t>
  </si>
  <si>
    <t>501</t>
  </si>
  <si>
    <t xml:space="preserve">    工资奖金津补贴</t>
  </si>
  <si>
    <t xml:space="preserve">    社会保障缴费</t>
  </si>
  <si>
    <t xml:space="preserve">    住房公积金</t>
  </si>
  <si>
    <t xml:space="preserve">  机关商品和服务支出</t>
  </si>
  <si>
    <t>502</t>
  </si>
  <si>
    <t xml:space="preserve">    办公经费</t>
  </si>
  <si>
    <t xml:space="preserve">    会议费</t>
  </si>
  <si>
    <t xml:space="preserve">    培训费</t>
  </si>
  <si>
    <t xml:space="preserve">    委托业务费</t>
  </si>
  <si>
    <t>06</t>
  </si>
  <si>
    <t xml:space="preserve">    公务接待费</t>
  </si>
  <si>
    <t>08</t>
  </si>
  <si>
    <t xml:space="preserve">    公务用车运行维护费</t>
  </si>
  <si>
    <t xml:space="preserve">    其他商品和服务支出</t>
  </si>
  <si>
    <t xml:space="preserve">  机关资本性支出（一）</t>
  </si>
  <si>
    <t>503</t>
  </si>
  <si>
    <t xml:space="preserve">    设备购置</t>
  </si>
  <si>
    <t xml:space="preserve">  对个人和家庭的补助</t>
  </si>
  <si>
    <t>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</si>
  <si>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</si>
  <si>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</si>
  <si>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</si>
  <si>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</si>
  <si>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</si>
  <si>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</si>
  <si>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 xml:space="preserve">债务利息及发行费用
</t>
  </si>
  <si>
    <t>资本性支出（基本建设）</t>
  </si>
  <si>
    <t>其他资本性支出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</si>
  <si>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</si>
  <si>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</si>
  <si>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</si>
  <si>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</si>
  <si>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</si>
  <si>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</si>
  <si>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</si>
  <si>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</si>
  <si>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</si>
  <si>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</si>
  <si>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</si>
  <si>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</si>
  <si>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</si>
  <si>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</si>
  <si>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</si>
  <si>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</si>
  <si>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</si>
  <si>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</si>
  <si>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</si>
  <si>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</si>
  <si>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</si>
  <si>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</si>
  <si>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</si>
  <si>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</si>
  <si>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</si>
  <si>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</si>
  <si>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</si>
  <si>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</si>
  <si>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</si>
  <si>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</si>
  <si>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</si>
  <si>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</si>
  <si>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</si>
  <si>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</si>
  <si>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</si>
  <si>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</si>
  <si>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</si>
  <si>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</si>
  <si>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</si>
  <si>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</si>
  <si>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</si>
  <si>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</si>
  <si>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</si>
  <si>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</si>
  <si>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</si>
  <si>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</si>
  <si>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</si>
  <si>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</si>
  <si>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</si>
  <si>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</si>
  <si>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</si>
  <si>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</si>
  <si>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</si>
  <si>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</si>
  <si>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</si>
  <si>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</si>
  <si>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</si>
  <si>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</si>
  <si>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 xml:space="preserve"> 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</si>
  <si>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</si>
  <si>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</si>
  <si>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</si>
  <si>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</si>
  <si>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</si>
  <si>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</si>
  <si>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</si>
  <si>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</si>
  <si>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</si>
  <si>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</si>
  <si>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</si>
  <si>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</si>
  <si>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</si>
  <si>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</si>
  <si>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</si>
  <si>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</si>
  <si>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</si>
  <si>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</si>
  <si>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</si>
  <si>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</si>
  <si>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</si>
  <si>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</si>
  <si>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</si>
  <si>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</si>
  <si>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</si>
  <si>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</si>
  <si>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</si>
  <si>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</si>
  <si>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</si>
  <si>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</si>
  <si>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</si>
  <si>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</si>
  <si>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工资福利支出</t>
  </si>
  <si>
    <t>301</t>
  </si>
  <si>
    <t xml:space="preserve">    基本工资</t>
  </si>
  <si>
    <t xml:space="preserve">    津贴补贴</t>
  </si>
  <si>
    <t xml:space="preserve">    机关事业单位基本养老保险缴费</t>
  </si>
  <si>
    <t>10</t>
  </si>
  <si>
    <t xml:space="preserve">    职工基本医疗保险缴费</t>
  </si>
  <si>
    <t xml:space="preserve">    公务员医疗补助缴费</t>
  </si>
  <si>
    <t>13</t>
  </si>
  <si>
    <t xml:space="preserve">  商品和服务支出</t>
  </si>
  <si>
    <t>302</t>
  </si>
  <si>
    <t xml:space="preserve">    办公费</t>
  </si>
  <si>
    <t xml:space="preserve">    咨询费</t>
  </si>
  <si>
    <t>04</t>
  </si>
  <si>
    <t xml:space="preserve">    手续费</t>
  </si>
  <si>
    <t xml:space="preserve">    水费</t>
  </si>
  <si>
    <t xml:space="preserve">    电费</t>
  </si>
  <si>
    <t>09</t>
  </si>
  <si>
    <t xml:space="preserve">    物业管理费</t>
  </si>
  <si>
    <t>14</t>
  </si>
  <si>
    <t xml:space="preserve">    租赁费</t>
  </si>
  <si>
    <t>15</t>
  </si>
  <si>
    <t>16</t>
  </si>
  <si>
    <t>17</t>
  </si>
  <si>
    <t>28</t>
  </si>
  <si>
    <t xml:space="preserve">    工会经费</t>
  </si>
  <si>
    <t xml:space="preserve">    福利费</t>
  </si>
  <si>
    <t>39</t>
  </si>
  <si>
    <t xml:space="preserve">    其他交通费用</t>
  </si>
  <si>
    <t>303</t>
  </si>
  <si>
    <t xml:space="preserve">    奖励金</t>
  </si>
  <si>
    <t>表3-2</t>
  </si>
  <si>
    <t>一般公共预算项目支出预算表</t>
  </si>
  <si>
    <t>单位名称（项目）</t>
  </si>
  <si>
    <t>金额</t>
  </si>
  <si>
    <t xml:space="preserve">    “贫困母亲”工作经费</t>
  </si>
  <si>
    <t xml:space="preserve">    妇儿工作、《发展纲要》等经费</t>
  </si>
  <si>
    <t xml:space="preserve">    妇联专项工作经费</t>
  </si>
  <si>
    <t xml:space="preserve">    妇女小额担保贷款工作经费</t>
  </si>
  <si>
    <t xml:space="preserve">    家庭教育工作经费</t>
  </si>
  <si>
    <t xml:space="preserve">    三八、六一系列活动经费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</si>
  <si>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</si>
  <si>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</si>
  <si>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</si>
  <si>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</si>
  <si>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</si>
  <si>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</si>
  <si>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</si>
  <si>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</si>
  <si>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</si>
  <si>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</si>
  <si>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</si>
  <si>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</si>
  <si>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</si>
  <si>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</si>
  <si>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</si>
  <si>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</si>
  <si>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</si>
  <si>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 xml:space="preserve"> 2020年部门预算项目绩效目标                           </t>
  </si>
  <si>
    <t>单位名称(项目名称)</t>
  </si>
  <si>
    <t>项目资金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</si>
  <si>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</si>
  <si>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</si>
  <si>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</si>
  <si>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</si>
  <si>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</si>
  <si>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</si>
  <si>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</si>
  <si>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</si>
  <si>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</si>
  <si>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</si>
  <si>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项目名称</t>
  </si>
  <si>
    <t>完成指标名称</t>
  </si>
  <si>
    <t>完成指标值</t>
  </si>
  <si>
    <t>效益指标名称</t>
  </si>
  <si>
    <t>效益指标值</t>
  </si>
  <si>
    <t>满意指标名称</t>
  </si>
  <si>
    <t>满意指标值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</si>
</sst>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,##0_);[Red]\(#,##0\)"/>
  </numFmts>
  <fonts count="52">
    <font>
      <sz val="9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8"/>
      <name val="黑体"/>
      <family val="3"/>
    </font>
    <font>
      <b/>
      <sz val="16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36"/>
      <color indexed="8"/>
      <name val="黑体"/>
      <family val="3"/>
    </font>
    <font>
      <b/>
      <sz val="48"/>
      <color indexed="8"/>
      <name val="宋体"/>
      <family val="0"/>
    </font>
    <font>
      <sz val="18"/>
      <color indexed="8"/>
      <name val="宋体"/>
      <family val="0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1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149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177" fontId="0" fillId="0" borderId="0" applyFont="0" applyFill="0" applyBorder="0" applyAlignment="0" applyProtection="0"/>
    <xf numFmtId="0" fontId="15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5" fillId="7" borderId="0" applyNumberFormat="0" applyBorder="0" applyAlignment="0" applyProtection="0"/>
    <xf numFmtId="178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8" fillId="0" borderId="3" applyNumberFormat="0" applyFill="0" applyAlignment="0" applyProtection="0"/>
    <xf numFmtId="0" fontId="15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" borderId="4" applyNumberFormat="0" applyFont="0" applyAlignment="0" applyProtection="0"/>
    <xf numFmtId="0" fontId="36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15" fillId="11" borderId="0" applyNumberFormat="0" applyBorder="0" applyAlignment="0" applyProtection="0"/>
    <xf numFmtId="0" fontId="36" fillId="12" borderId="0" applyNumberFormat="0" applyBorder="0" applyAlignment="0" applyProtection="0"/>
    <xf numFmtId="0" fontId="39" fillId="0" borderId="7" applyNumberFormat="0" applyFill="0" applyAlignment="0" applyProtection="0"/>
    <xf numFmtId="0" fontId="36" fillId="13" borderId="0" applyNumberFormat="0" applyBorder="0" applyAlignment="0" applyProtection="0"/>
    <xf numFmtId="0" fontId="45" fillId="14" borderId="8" applyNumberFormat="0" applyAlignment="0" applyProtection="0"/>
    <xf numFmtId="0" fontId="46" fillId="14" borderId="1" applyNumberFormat="0" applyAlignment="0" applyProtection="0"/>
    <xf numFmtId="0" fontId="47" fillId="15" borderId="9" applyNumberFormat="0" applyAlignment="0" applyProtection="0"/>
    <xf numFmtId="0" fontId="33" fillId="16" borderId="0" applyNumberFormat="0" applyBorder="0" applyAlignment="0" applyProtection="0"/>
    <xf numFmtId="0" fontId="36" fillId="17" borderId="0" applyNumberFormat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18" borderId="0" applyNumberFormat="0" applyBorder="0" applyAlignment="0" applyProtection="0"/>
    <xf numFmtId="0" fontId="15" fillId="11" borderId="0" applyNumberFormat="0" applyBorder="0" applyAlignment="0" applyProtection="0"/>
    <xf numFmtId="0" fontId="51" fillId="19" borderId="0" applyNumberFormat="0" applyBorder="0" applyAlignment="0" applyProtection="0"/>
    <xf numFmtId="0" fontId="33" fillId="20" borderId="0" applyNumberFormat="0" applyBorder="0" applyAlignment="0" applyProtection="0"/>
    <xf numFmtId="0" fontId="36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12" applyNumberFormat="0" applyAlignment="0" applyProtection="0"/>
    <xf numFmtId="0" fontId="15" fillId="2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15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33" borderId="0" applyNumberFormat="0" applyBorder="0" applyAlignment="0" applyProtection="0"/>
    <xf numFmtId="0" fontId="20" fillId="0" borderId="13" applyNumberFormat="0" applyFill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14" fillId="36" borderId="0" applyNumberFormat="0" applyBorder="0" applyAlignment="0" applyProtection="0"/>
    <xf numFmtId="0" fontId="33" fillId="37" borderId="0" applyNumberFormat="0" applyBorder="0" applyAlignment="0" applyProtection="0"/>
    <xf numFmtId="0" fontId="36" fillId="38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1" fontId="0" fillId="0" borderId="0">
      <alignment/>
      <protection/>
    </xf>
    <xf numFmtId="0" fontId="15" fillId="2" borderId="0" applyNumberFormat="0" applyBorder="0" applyAlignment="0" applyProtection="0"/>
    <xf numFmtId="0" fontId="15" fillId="30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22" fillId="43" borderId="14" applyNumberFormat="0" applyAlignment="0" applyProtection="0"/>
    <xf numFmtId="0" fontId="14" fillId="42" borderId="0" applyNumberFormat="0" applyBorder="0" applyAlignment="0" applyProtection="0"/>
    <xf numFmtId="0" fontId="14" fillId="36" borderId="0" applyNumberFormat="0" applyBorder="0" applyAlignment="0" applyProtection="0"/>
    <xf numFmtId="0" fontId="14" fillId="41" borderId="0" applyNumberFormat="0" applyBorder="0" applyAlignment="0" applyProtection="0"/>
    <xf numFmtId="0" fontId="14" fillId="44" borderId="0" applyNumberFormat="0" applyBorder="0" applyAlignment="0" applyProtection="0"/>
    <xf numFmtId="0" fontId="14" fillId="41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6" fillId="43" borderId="12" applyNumberFormat="0" applyAlignment="0" applyProtection="0"/>
    <xf numFmtId="0" fontId="16" fillId="43" borderId="12" applyNumberFormat="0" applyAlignment="0" applyProtection="0"/>
    <xf numFmtId="0" fontId="25" fillId="47" borderId="15" applyNumberFormat="0" applyAlignment="0" applyProtection="0"/>
    <xf numFmtId="0" fontId="25" fillId="47" borderId="15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28" fillId="0" borderId="3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26" borderId="12" applyNumberFormat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0" fillId="5" borderId="4" applyNumberFormat="0" applyFont="0" applyAlignment="0" applyProtection="0"/>
    <xf numFmtId="0" fontId="22" fillId="43" borderId="14" applyNumberFormat="0" applyAlignment="0" applyProtection="0"/>
    <xf numFmtId="0" fontId="19" fillId="0" borderId="0" applyNumberFormat="0" applyFill="0" applyBorder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</cellStyleXfs>
  <cellXfs count="219"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/>
    </xf>
    <xf numFmtId="1" fontId="3" fillId="0" borderId="19" xfId="0" applyFont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right"/>
    </xf>
    <xf numFmtId="0" fontId="1" fillId="0" borderId="0" xfId="148" applyNumberFormat="1" applyFont="1" applyFill="1">
      <alignment/>
      <protection/>
    </xf>
    <xf numFmtId="0" fontId="1" fillId="43" borderId="0" xfId="148" applyNumberFormat="1" applyFont="1" applyFill="1">
      <alignment/>
      <protection/>
    </xf>
    <xf numFmtId="0" fontId="1" fillId="43" borderId="0" xfId="148" applyNumberFormat="1" applyFont="1" applyFill="1" applyAlignment="1">
      <alignment horizontal="right" vertical="center"/>
      <protection/>
    </xf>
    <xf numFmtId="0" fontId="4" fillId="0" borderId="0" xfId="148" applyNumberFormat="1" applyFont="1" applyFill="1" applyAlignment="1" applyProtection="1">
      <alignment horizontal="center" vertical="center"/>
      <protection/>
    </xf>
    <xf numFmtId="0" fontId="1" fillId="0" borderId="20" xfId="148" applyNumberFormat="1" applyFont="1" applyFill="1" applyBorder="1" applyAlignment="1" applyProtection="1">
      <alignment horizontal="left" vertical="center"/>
      <protection/>
    </xf>
    <xf numFmtId="0" fontId="1" fillId="0" borderId="20" xfId="148" applyNumberFormat="1" applyFont="1" applyFill="1" applyBorder="1" applyAlignment="1" applyProtection="1">
      <alignment horizontal="left"/>
      <protection/>
    </xf>
    <xf numFmtId="0" fontId="1" fillId="0" borderId="0" xfId="148" applyNumberFormat="1" applyFont="1" applyFill="1" applyAlignment="1" applyProtection="1">
      <alignment horizontal="left"/>
      <protection/>
    </xf>
    <xf numFmtId="0" fontId="3" fillId="0" borderId="0" xfId="148" applyNumberFormat="1" applyFont="1" applyFill="1" applyAlignment="1">
      <alignment horizontal="right" vertical="center"/>
      <protection/>
    </xf>
    <xf numFmtId="0" fontId="1" fillId="0" borderId="21" xfId="148" applyNumberFormat="1" applyFont="1" applyFill="1" applyBorder="1" applyAlignment="1">
      <alignment horizontal="center" vertical="center"/>
      <protection/>
    </xf>
    <xf numFmtId="0" fontId="1" fillId="0" borderId="22" xfId="148" applyNumberFormat="1" applyFont="1" applyFill="1" applyBorder="1" applyAlignment="1">
      <alignment horizontal="center" vertical="center"/>
      <protection/>
    </xf>
    <xf numFmtId="0" fontId="1" fillId="0" borderId="23" xfId="148" applyNumberFormat="1" applyFont="1" applyFill="1" applyBorder="1" applyAlignment="1">
      <alignment horizontal="center" vertical="center"/>
      <protection/>
    </xf>
    <xf numFmtId="0" fontId="1" fillId="0" borderId="24" xfId="148" applyNumberFormat="1" applyFont="1" applyFill="1" applyBorder="1" applyAlignment="1" applyProtection="1">
      <alignment horizontal="center" vertical="center"/>
      <protection/>
    </xf>
    <xf numFmtId="1" fontId="1" fillId="0" borderId="21" xfId="148" applyNumberFormat="1" applyFont="1" applyFill="1" applyBorder="1" applyAlignment="1" applyProtection="1">
      <alignment horizontal="center" vertical="center" wrapText="1"/>
      <protection/>
    </xf>
    <xf numFmtId="0" fontId="1" fillId="0" borderId="21" xfId="148" applyNumberFormat="1" applyFont="1" applyFill="1" applyBorder="1" applyAlignment="1" applyProtection="1">
      <alignment horizontal="center" vertical="center" wrapText="1"/>
      <protection/>
    </xf>
    <xf numFmtId="0" fontId="1" fillId="0" borderId="24" xfId="148" applyNumberFormat="1" applyFont="1" applyFill="1" applyBorder="1" applyAlignment="1" applyProtection="1">
      <alignment horizontal="center" vertical="center" wrapText="1"/>
      <protection/>
    </xf>
    <xf numFmtId="0" fontId="1" fillId="43" borderId="25" xfId="148" applyNumberFormat="1" applyFont="1" applyFill="1" applyBorder="1" applyAlignment="1">
      <alignment horizontal="center" vertical="center" wrapText="1"/>
      <protection/>
    </xf>
    <xf numFmtId="0" fontId="1" fillId="0" borderId="25" xfId="148" applyNumberFormat="1" applyFont="1" applyFill="1" applyBorder="1" applyAlignment="1">
      <alignment horizontal="center" vertical="center" wrapText="1"/>
      <protection/>
    </xf>
    <xf numFmtId="0" fontId="1" fillId="0" borderId="26" xfId="148" applyNumberFormat="1" applyFont="1" applyFill="1" applyBorder="1" applyAlignment="1">
      <alignment horizontal="center" vertical="center" wrapText="1"/>
      <protection/>
    </xf>
    <xf numFmtId="1" fontId="1" fillId="0" borderId="26" xfId="148" applyNumberFormat="1" applyFont="1" applyFill="1" applyBorder="1" applyAlignment="1" applyProtection="1">
      <alignment horizontal="center" vertical="center" wrapText="1"/>
      <protection/>
    </xf>
    <xf numFmtId="0" fontId="1" fillId="0" borderId="26" xfId="148" applyNumberFormat="1" applyFont="1" applyFill="1" applyBorder="1" applyAlignment="1" applyProtection="1">
      <alignment horizontal="center" vertical="center" wrapText="1"/>
      <protection/>
    </xf>
    <xf numFmtId="0" fontId="1" fillId="0" borderId="25" xfId="148" applyNumberFormat="1" applyFont="1" applyFill="1" applyBorder="1" applyAlignment="1" applyProtection="1">
      <alignment horizontal="center" vertical="center" wrapText="1"/>
      <protection/>
    </xf>
    <xf numFmtId="0" fontId="1" fillId="0" borderId="25" xfId="148" applyNumberFormat="1" applyFont="1" applyFill="1" applyBorder="1" applyAlignment="1" applyProtection="1">
      <alignment horizontal="center" vertical="center"/>
      <protection/>
    </xf>
    <xf numFmtId="49" fontId="1" fillId="0" borderId="19" xfId="148" applyNumberFormat="1" applyFont="1" applyFill="1" applyBorder="1" applyAlignment="1" applyProtection="1">
      <alignment vertical="center" wrapText="1"/>
      <protection/>
    </xf>
    <xf numFmtId="180" fontId="1" fillId="0" borderId="19" xfId="148" applyNumberFormat="1" applyFont="1" applyFill="1" applyBorder="1" applyAlignment="1" applyProtection="1">
      <alignment vertical="center" wrapText="1"/>
      <protection/>
    </xf>
    <xf numFmtId="0" fontId="3" fillId="0" borderId="0" xfId="148" applyNumberFormat="1" applyFont="1" applyFill="1">
      <alignment/>
      <protection/>
    </xf>
    <xf numFmtId="0" fontId="3" fillId="0" borderId="0" xfId="148" applyNumberFormat="1" applyFont="1" applyFill="1" applyAlignment="1">
      <alignment horizontal="centerContinuous" vertical="center"/>
      <protection/>
    </xf>
    <xf numFmtId="0" fontId="5" fillId="0" borderId="0" xfId="148" applyNumberFormat="1" applyFont="1" applyFill="1" applyAlignment="1" applyProtection="1">
      <alignment horizontal="center" vertical="center"/>
      <protection/>
    </xf>
    <xf numFmtId="0" fontId="1" fillId="0" borderId="0" xfId="148" applyNumberFormat="1" applyFont="1" applyFill="1" applyAlignment="1" applyProtection="1">
      <alignment horizontal="left" vertical="center"/>
      <protection/>
    </xf>
    <xf numFmtId="0" fontId="1" fillId="0" borderId="0" xfId="148" applyNumberFormat="1" applyFont="1" applyFill="1" applyAlignment="1">
      <alignment/>
      <protection/>
    </xf>
    <xf numFmtId="1" fontId="1" fillId="0" borderId="27" xfId="148" applyNumberFormat="1" applyFont="1" applyFill="1" applyBorder="1" applyAlignment="1" applyProtection="1">
      <alignment horizontal="center" vertical="center"/>
      <protection/>
    </xf>
    <xf numFmtId="0" fontId="1" fillId="0" borderId="27" xfId="148" applyNumberFormat="1" applyFont="1" applyFill="1" applyBorder="1" applyAlignment="1" applyProtection="1">
      <alignment horizontal="center" vertical="center" wrapText="1"/>
      <protection/>
    </xf>
    <xf numFmtId="0" fontId="1" fillId="0" borderId="21" xfId="148" applyNumberFormat="1" applyFont="1" applyFill="1" applyBorder="1" applyAlignment="1" applyProtection="1">
      <alignment horizontal="center" vertical="center"/>
      <protection/>
    </xf>
    <xf numFmtId="0" fontId="1" fillId="0" borderId="22" xfId="148" applyNumberFormat="1" applyFont="1" applyFill="1" applyBorder="1" applyAlignment="1" applyProtection="1">
      <alignment horizontal="center" vertical="center"/>
      <protection/>
    </xf>
    <xf numFmtId="0" fontId="1" fillId="0" borderId="23" xfId="148" applyNumberFormat="1" applyFont="1" applyFill="1" applyBorder="1" applyAlignment="1" applyProtection="1">
      <alignment horizontal="center" vertical="center"/>
      <protection/>
    </xf>
    <xf numFmtId="1" fontId="1" fillId="0" borderId="28" xfId="148" applyNumberFormat="1" applyFont="1" applyFill="1" applyBorder="1" applyAlignment="1" applyProtection="1">
      <alignment horizontal="center" vertical="center" wrapText="1"/>
      <protection/>
    </xf>
    <xf numFmtId="1" fontId="1" fillId="0" borderId="26" xfId="148" applyNumberFormat="1" applyFont="1" applyFill="1" applyBorder="1" applyAlignment="1" applyProtection="1">
      <alignment horizontal="center" vertical="center"/>
      <protection/>
    </xf>
    <xf numFmtId="0" fontId="1" fillId="0" borderId="29" xfId="148" applyNumberFormat="1" applyFont="1" applyFill="1" applyBorder="1" applyAlignment="1" applyProtection="1">
      <alignment horizontal="center" vertical="center" wrapText="1"/>
      <protection/>
    </xf>
    <xf numFmtId="0" fontId="1" fillId="0" borderId="0" xfId="148" applyNumberFormat="1" applyFont="1" applyFill="1" applyAlignment="1" applyProtection="1">
      <alignment horizontal="center" vertical="center" wrapText="1"/>
      <protection/>
    </xf>
    <xf numFmtId="0" fontId="1" fillId="0" borderId="30" xfId="148" applyNumberFormat="1" applyFont="1" applyFill="1" applyBorder="1" applyAlignment="1" applyProtection="1">
      <alignment horizontal="center" vertical="center" wrapText="1"/>
      <protection/>
    </xf>
    <xf numFmtId="1" fontId="1" fillId="0" borderId="25" xfId="148" applyNumberFormat="1" applyFont="1" applyFill="1" applyBorder="1" applyAlignment="1" applyProtection="1">
      <alignment horizontal="center" vertical="center" wrapText="1"/>
      <protection/>
    </xf>
    <xf numFmtId="49" fontId="1" fillId="0" borderId="21" xfId="148" applyNumberFormat="1" applyFont="1" applyFill="1" applyBorder="1" applyAlignment="1" applyProtection="1">
      <alignment vertical="center" wrapText="1"/>
      <protection/>
    </xf>
    <xf numFmtId="2" fontId="1" fillId="0" borderId="31" xfId="148" applyNumberFormat="1" applyFont="1" applyBorder="1" applyAlignment="1" applyProtection="1">
      <alignment vertical="center" wrapText="1"/>
      <protection/>
    </xf>
    <xf numFmtId="2" fontId="1" fillId="0" borderId="32" xfId="148" applyNumberFormat="1" applyFont="1" applyBorder="1" applyAlignment="1" applyProtection="1">
      <alignment vertical="center" wrapText="1"/>
      <protection/>
    </xf>
    <xf numFmtId="2" fontId="1" fillId="0" borderId="33" xfId="148" applyNumberFormat="1" applyFont="1" applyBorder="1" applyAlignment="1" applyProtection="1">
      <alignment vertical="center" wrapText="1"/>
      <protection/>
    </xf>
    <xf numFmtId="2" fontId="1" fillId="0" borderId="34" xfId="148" applyNumberFormat="1" applyFont="1" applyBorder="1" applyAlignment="1" applyProtection="1">
      <alignment vertical="center" wrapText="1"/>
      <protection/>
    </xf>
    <xf numFmtId="0" fontId="1" fillId="0" borderId="19" xfId="148" applyNumberFormat="1" applyFont="1" applyFill="1" applyBorder="1" applyAlignment="1" applyProtection="1">
      <alignment horizontal="center" vertical="center"/>
      <protection/>
    </xf>
    <xf numFmtId="0" fontId="1" fillId="0" borderId="19" xfId="148" applyNumberFormat="1" applyFont="1" applyFill="1" applyBorder="1" applyAlignment="1" applyProtection="1">
      <alignment horizontal="center" vertical="center" wrapText="1"/>
      <protection/>
    </xf>
    <xf numFmtId="2" fontId="1" fillId="0" borderId="19" xfId="148" applyNumberFormat="1" applyFont="1" applyBorder="1" applyAlignment="1" applyProtection="1">
      <alignment vertical="center" wrapText="1"/>
      <protection/>
    </xf>
    <xf numFmtId="49" fontId="1" fillId="0" borderId="24" xfId="148" applyNumberFormat="1" applyFont="1" applyFill="1" applyBorder="1" applyAlignment="1" applyProtection="1">
      <alignment vertical="center" wrapText="1"/>
      <protection/>
    </xf>
    <xf numFmtId="49" fontId="1" fillId="0" borderId="27" xfId="148" applyNumberFormat="1" applyFont="1" applyFill="1" applyBorder="1" applyAlignment="1" applyProtection="1">
      <alignment vertical="center" wrapText="1"/>
      <protection/>
    </xf>
    <xf numFmtId="0" fontId="4" fillId="0" borderId="0" xfId="148" applyNumberFormat="1" applyFont="1" applyFill="1" applyBorder="1" applyAlignment="1" applyProtection="1">
      <alignment horizontal="center" vertical="center"/>
      <protection/>
    </xf>
    <xf numFmtId="1" fontId="1" fillId="0" borderId="24" xfId="148" applyNumberFormat="1" applyFont="1" applyFill="1" applyBorder="1" applyAlignment="1" applyProtection="1">
      <alignment horizontal="center" vertical="center"/>
      <protection/>
    </xf>
    <xf numFmtId="0" fontId="1" fillId="0" borderId="22" xfId="148" applyNumberFormat="1" applyFont="1" applyFill="1" applyBorder="1" applyAlignment="1" applyProtection="1">
      <alignment horizontal="center" vertical="center" wrapText="1"/>
      <protection/>
    </xf>
    <xf numFmtId="1" fontId="1" fillId="0" borderId="24" xfId="148" applyNumberFormat="1" applyFont="1" applyFill="1" applyBorder="1" applyAlignment="1" applyProtection="1">
      <alignment horizontal="center" vertical="center" wrapText="1"/>
      <protection/>
    </xf>
    <xf numFmtId="1" fontId="1" fillId="0" borderId="25" xfId="148" applyNumberFormat="1" applyFont="1" applyFill="1" applyBorder="1" applyAlignment="1" applyProtection="1">
      <alignment horizontal="center" vertical="center"/>
      <protection/>
    </xf>
    <xf numFmtId="0" fontId="1" fillId="0" borderId="35" xfId="148" applyNumberFormat="1" applyFont="1" applyFill="1" applyBorder="1" applyAlignment="1" applyProtection="1">
      <alignment horizontal="center" vertical="center" wrapText="1"/>
      <protection/>
    </xf>
    <xf numFmtId="49" fontId="1" fillId="0" borderId="22" xfId="148" applyNumberFormat="1" applyFont="1" applyFill="1" applyBorder="1" applyAlignment="1" applyProtection="1">
      <alignment vertical="center" wrapText="1"/>
      <protection/>
    </xf>
    <xf numFmtId="2" fontId="1" fillId="0" borderId="36" xfId="148" applyNumberFormat="1" applyFont="1" applyBorder="1" applyAlignment="1" applyProtection="1">
      <alignment vertical="center" wrapText="1"/>
      <protection/>
    </xf>
    <xf numFmtId="1" fontId="0" fillId="0" borderId="0" xfId="78" applyFont="1" applyAlignment="1">
      <alignment vertical="center"/>
      <protection/>
    </xf>
    <xf numFmtId="1" fontId="6" fillId="0" borderId="0" xfId="78" applyFont="1" applyAlignment="1">
      <alignment horizontal="center" vertical="center"/>
      <protection/>
    </xf>
    <xf numFmtId="1" fontId="6" fillId="0" borderId="0" xfId="78" applyFont="1" applyAlignment="1">
      <alignment horizontal="center" vertical="center" wrapText="1"/>
      <protection/>
    </xf>
    <xf numFmtId="1" fontId="0" fillId="0" borderId="31" xfId="78" applyFont="1" applyBorder="1" applyAlignment="1">
      <alignment horizontal="center" vertical="center"/>
      <protection/>
    </xf>
    <xf numFmtId="1" fontId="0" fillId="0" borderId="37" xfId="78" applyFont="1" applyBorder="1" applyAlignment="1">
      <alignment horizontal="center" vertical="center"/>
      <protection/>
    </xf>
    <xf numFmtId="1" fontId="0" fillId="0" borderId="34" xfId="78" applyFont="1" applyBorder="1" applyAlignment="1">
      <alignment horizontal="center" vertical="center" wrapText="1"/>
      <protection/>
    </xf>
    <xf numFmtId="1" fontId="0" fillId="0" borderId="38" xfId="78" applyFont="1" applyBorder="1" applyAlignment="1">
      <alignment horizontal="center" vertical="center"/>
      <protection/>
    </xf>
    <xf numFmtId="1" fontId="0" fillId="0" borderId="34" xfId="78" applyFont="1" applyBorder="1" applyAlignment="1">
      <alignment horizontal="center" vertical="center"/>
      <protection/>
    </xf>
    <xf numFmtId="1" fontId="0" fillId="0" borderId="38" xfId="78" applyFont="1" applyBorder="1" applyAlignment="1">
      <alignment horizontal="center" vertical="center" wrapText="1"/>
      <protection/>
    </xf>
    <xf numFmtId="1" fontId="0" fillId="0" borderId="39" xfId="78" applyFont="1" applyBorder="1" applyAlignment="1">
      <alignment horizontal="center" vertical="center"/>
      <protection/>
    </xf>
    <xf numFmtId="0" fontId="0" fillId="0" borderId="38" xfId="78" applyNumberFormat="1" applyFont="1" applyBorder="1" applyAlignment="1">
      <alignment horizontal="center" vertical="center" wrapText="1"/>
      <protection/>
    </xf>
    <xf numFmtId="1" fontId="0" fillId="0" borderId="19" xfId="78" applyFont="1" applyBorder="1" applyAlignment="1">
      <alignment horizontal="center" vertical="center"/>
      <protection/>
    </xf>
    <xf numFmtId="1" fontId="0" fillId="0" borderId="40" xfId="78" applyFont="1" applyBorder="1" applyAlignment="1">
      <alignment horizontal="center" vertical="center"/>
      <protection/>
    </xf>
    <xf numFmtId="1" fontId="0" fillId="0" borderId="40" xfId="78" applyFont="1" applyBorder="1" applyAlignment="1">
      <alignment horizontal="center" vertical="center" wrapText="1"/>
      <protection/>
    </xf>
    <xf numFmtId="0" fontId="0" fillId="0" borderId="40" xfId="78" applyNumberFormat="1" applyFont="1" applyBorder="1" applyAlignment="1">
      <alignment horizontal="center" vertical="center" wrapText="1"/>
      <protection/>
    </xf>
    <xf numFmtId="1" fontId="0" fillId="0" borderId="19" xfId="78" applyFont="1" applyBorder="1" applyAlignment="1">
      <alignment vertical="center"/>
      <protection/>
    </xf>
    <xf numFmtId="1" fontId="0" fillId="0" borderId="19" xfId="78" applyFont="1" applyBorder="1" applyAlignment="1">
      <alignment vertical="center" wrapText="1"/>
      <protection/>
    </xf>
    <xf numFmtId="2" fontId="0" fillId="0" borderId="19" xfId="78" applyNumberFormat="1" applyFont="1" applyBorder="1" applyAlignment="1">
      <alignment vertical="center" wrapText="1"/>
      <protection/>
    </xf>
    <xf numFmtId="0" fontId="1" fillId="0" borderId="38" xfId="148" applyNumberFormat="1" applyFont="1" applyFill="1" applyBorder="1" applyAlignment="1" applyProtection="1">
      <alignment horizontal="center" vertical="center"/>
      <protection/>
    </xf>
    <xf numFmtId="0" fontId="1" fillId="0" borderId="31" xfId="148" applyNumberFormat="1" applyFont="1" applyFill="1" applyBorder="1" applyAlignment="1" applyProtection="1">
      <alignment horizontal="center" vertical="center"/>
      <protection/>
    </xf>
    <xf numFmtId="0" fontId="1" fillId="0" borderId="37" xfId="148" applyNumberFormat="1" applyFont="1" applyFill="1" applyBorder="1" applyAlignment="1" applyProtection="1">
      <alignment horizontal="center" vertical="center"/>
      <protection/>
    </xf>
    <xf numFmtId="0" fontId="1" fillId="0" borderId="39" xfId="148" applyNumberFormat="1" applyFont="1" applyFill="1" applyBorder="1" applyAlignment="1" applyProtection="1">
      <alignment horizontal="center" vertical="center"/>
      <protection/>
    </xf>
    <xf numFmtId="0" fontId="1" fillId="0" borderId="38" xfId="148" applyNumberFormat="1" applyFont="1" applyFill="1" applyBorder="1" applyAlignment="1" applyProtection="1">
      <alignment horizontal="center" vertical="center" wrapText="1"/>
      <protection/>
    </xf>
    <xf numFmtId="0" fontId="1" fillId="0" borderId="31" xfId="148" applyNumberFormat="1" applyFont="1" applyFill="1" applyBorder="1" applyAlignment="1" applyProtection="1">
      <alignment horizontal="center" vertical="center" wrapText="1"/>
      <protection/>
    </xf>
    <xf numFmtId="0" fontId="1" fillId="0" borderId="37" xfId="148" applyNumberFormat="1" applyFont="1" applyFill="1" applyBorder="1" applyAlignment="1" applyProtection="1">
      <alignment horizontal="center" vertical="center" wrapText="1"/>
      <protection/>
    </xf>
    <xf numFmtId="0" fontId="1" fillId="0" borderId="40" xfId="148" applyNumberFormat="1" applyFont="1" applyFill="1" applyBorder="1" applyAlignment="1" applyProtection="1">
      <alignment horizontal="center" vertical="center"/>
      <protection/>
    </xf>
    <xf numFmtId="0" fontId="1" fillId="0" borderId="40" xfId="148" applyNumberFormat="1" applyFont="1" applyFill="1" applyBorder="1" applyAlignment="1" applyProtection="1">
      <alignment horizontal="center" vertical="center" wrapText="1"/>
      <protection/>
    </xf>
    <xf numFmtId="0" fontId="1" fillId="0" borderId="41" xfId="148" applyNumberFormat="1" applyFont="1" applyFill="1" applyBorder="1" applyAlignment="1" applyProtection="1">
      <alignment horizontal="center" vertical="center" wrapText="1"/>
      <protection/>
    </xf>
    <xf numFmtId="0" fontId="1" fillId="0" borderId="42" xfId="148" applyNumberFormat="1" applyFont="1" applyFill="1" applyBorder="1" applyAlignment="1" applyProtection="1">
      <alignment horizontal="center" vertical="center" wrapText="1"/>
      <protection/>
    </xf>
    <xf numFmtId="0" fontId="1" fillId="0" borderId="34" xfId="148" applyNumberFormat="1" applyFont="1" applyFill="1" applyBorder="1" applyAlignment="1" applyProtection="1">
      <alignment horizontal="center" vertical="center"/>
      <protection/>
    </xf>
    <xf numFmtId="0" fontId="1" fillId="0" borderId="34" xfId="148" applyNumberFormat="1" applyFont="1" applyFill="1" applyBorder="1" applyAlignment="1" applyProtection="1">
      <alignment horizontal="center" vertical="center" wrapText="1"/>
      <protection/>
    </xf>
    <xf numFmtId="0" fontId="1" fillId="0" borderId="43" xfId="148" applyNumberFormat="1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>
      <alignment/>
      <protection/>
    </xf>
    <xf numFmtId="0" fontId="3" fillId="0" borderId="0" xfId="147" applyNumberFormat="1" applyFont="1" applyFill="1" applyAlignment="1">
      <alignment horizontal="right" vertical="center"/>
      <protection/>
    </xf>
    <xf numFmtId="0" fontId="4" fillId="0" borderId="0" xfId="147" applyNumberFormat="1" applyFont="1" applyFill="1" applyAlignment="1" applyProtection="1">
      <alignment horizontal="center" vertical="center"/>
      <protection/>
    </xf>
    <xf numFmtId="0" fontId="3" fillId="0" borderId="20" xfId="147" applyNumberFormat="1" applyFont="1" applyFill="1" applyBorder="1" applyAlignment="1" applyProtection="1">
      <alignment horizontal="left" vertical="center"/>
      <protection/>
    </xf>
    <xf numFmtId="0" fontId="3" fillId="0" borderId="20" xfId="147" applyNumberFormat="1" applyFont="1" applyFill="1" applyBorder="1" applyAlignment="1" applyProtection="1">
      <alignment horizontal="left"/>
      <protection/>
    </xf>
    <xf numFmtId="0" fontId="3" fillId="0" borderId="0" xfId="147" applyNumberFormat="1" applyFont="1" applyFill="1">
      <alignment/>
      <protection/>
    </xf>
    <xf numFmtId="0" fontId="3" fillId="0" borderId="26" xfId="147" applyNumberFormat="1" applyFont="1" applyFill="1" applyBorder="1" applyAlignment="1">
      <alignment horizontal="center" vertical="center"/>
      <protection/>
    </xf>
    <xf numFmtId="0" fontId="3" fillId="0" borderId="44" xfId="147" applyNumberFormat="1" applyFont="1" applyFill="1" applyBorder="1" applyAlignment="1">
      <alignment horizontal="center" vertical="center"/>
      <protection/>
    </xf>
    <xf numFmtId="0" fontId="3" fillId="0" borderId="35" xfId="147" applyNumberFormat="1" applyFont="1" applyFill="1" applyBorder="1" applyAlignment="1">
      <alignment horizontal="center" vertical="center"/>
      <protection/>
    </xf>
    <xf numFmtId="0" fontId="3" fillId="0" borderId="19" xfId="147" applyNumberFormat="1" applyFont="1" applyFill="1" applyBorder="1" applyAlignment="1">
      <alignment horizontal="center" vertical="center"/>
      <protection/>
    </xf>
    <xf numFmtId="4" fontId="3" fillId="0" borderId="19" xfId="147" applyNumberFormat="1" applyFont="1" applyFill="1" applyBorder="1" applyAlignment="1" applyProtection="1">
      <alignment horizontal="center" vertical="center" wrapText="1"/>
      <protection/>
    </xf>
    <xf numFmtId="4" fontId="3" fillId="0" borderId="19" xfId="147" applyNumberFormat="1" applyFont="1" applyFill="1" applyBorder="1" applyAlignment="1" applyProtection="1">
      <alignment horizontal="center" vertical="center"/>
      <protection/>
    </xf>
    <xf numFmtId="0" fontId="3" fillId="0" borderId="19" xfId="147" applyNumberFormat="1" applyFont="1" applyFill="1" applyBorder="1" applyAlignment="1">
      <alignment vertical="center"/>
      <protection/>
    </xf>
    <xf numFmtId="2" fontId="3" fillId="0" borderId="19" xfId="147" applyNumberFormat="1" applyFont="1" applyBorder="1" applyAlignment="1" applyProtection="1">
      <alignment vertical="center" wrapText="1"/>
      <protection/>
    </xf>
    <xf numFmtId="0" fontId="1" fillId="0" borderId="19" xfId="147" applyNumberFormat="1" applyFont="1" applyFill="1" applyBorder="1" applyAlignment="1">
      <alignment vertical="center"/>
      <protection/>
    </xf>
    <xf numFmtId="2" fontId="3" fillId="0" borderId="19" xfId="147" applyNumberFormat="1" applyFont="1" applyBorder="1" applyAlignment="1">
      <alignment vertical="center" wrapText="1"/>
      <protection/>
    </xf>
    <xf numFmtId="1" fontId="3" fillId="0" borderId="19" xfId="147" applyNumberFormat="1" applyFont="1" applyFill="1" applyBorder="1" applyAlignment="1">
      <alignment vertical="center"/>
      <protection/>
    </xf>
    <xf numFmtId="2" fontId="3" fillId="0" borderId="19" xfId="147" applyNumberFormat="1" applyFont="1" applyBorder="1" applyAlignment="1">
      <alignment horizontal="right" vertical="center" wrapText="1"/>
      <protection/>
    </xf>
    <xf numFmtId="0" fontId="8" fillId="0" borderId="0" xfId="147" applyNumberFormat="1" applyFont="1" applyFill="1" applyAlignment="1">
      <alignment horizontal="center"/>
      <protection/>
    </xf>
    <xf numFmtId="0" fontId="9" fillId="0" borderId="0" xfId="147" applyNumberFormat="1" applyFont="1" applyFill="1" applyBorder="1">
      <alignment/>
      <protection/>
    </xf>
    <xf numFmtId="0" fontId="7" fillId="0" borderId="0" xfId="147" applyNumberFormat="1" applyFont="1" applyFill="1" applyAlignment="1">
      <alignment horizontal="center"/>
      <protection/>
    </xf>
    <xf numFmtId="0" fontId="7" fillId="0" borderId="0" xfId="147" applyNumberFormat="1" applyFont="1" applyFill="1" applyBorder="1" applyAlignment="1">
      <alignment horizontal="center"/>
      <protection/>
    </xf>
    <xf numFmtId="0" fontId="7" fillId="0" borderId="0" xfId="147" applyNumberFormat="1" applyFont="1" applyFill="1" applyBorder="1">
      <alignment/>
      <protection/>
    </xf>
    <xf numFmtId="0" fontId="3" fillId="43" borderId="0" xfId="147" applyNumberFormat="1" applyFont="1" applyFill="1">
      <alignment/>
      <protection/>
    </xf>
    <xf numFmtId="0" fontId="3" fillId="43" borderId="0" xfId="147" applyNumberFormat="1" applyFont="1" applyFill="1" applyAlignment="1">
      <alignment/>
      <protection/>
    </xf>
    <xf numFmtId="0" fontId="3" fillId="0" borderId="21" xfId="147" applyNumberFormat="1" applyFont="1" applyFill="1" applyBorder="1" applyAlignment="1">
      <alignment horizontal="center" vertical="center"/>
      <protection/>
    </xf>
    <xf numFmtId="0" fontId="3" fillId="0" borderId="22" xfId="147" applyNumberFormat="1" applyFont="1" applyFill="1" applyBorder="1" applyAlignment="1">
      <alignment horizontal="center" vertical="center"/>
      <protection/>
    </xf>
    <xf numFmtId="0" fontId="3" fillId="0" borderId="23" xfId="147" applyNumberFormat="1" applyFont="1" applyFill="1" applyBorder="1" applyAlignment="1">
      <alignment horizontal="center" vertical="center"/>
      <protection/>
    </xf>
    <xf numFmtId="0" fontId="3" fillId="43" borderId="21" xfId="147" applyNumberFormat="1" applyFont="1" applyFill="1" applyBorder="1" applyAlignment="1" applyProtection="1">
      <alignment horizontal="center" vertical="center"/>
      <protection/>
    </xf>
    <xf numFmtId="0" fontId="3" fillId="43" borderId="19" xfId="147" applyNumberFormat="1" applyFont="1" applyFill="1" applyBorder="1" applyAlignment="1" applyProtection="1">
      <alignment horizontal="center" vertical="center"/>
      <protection/>
    </xf>
    <xf numFmtId="0" fontId="3" fillId="0" borderId="19" xfId="147" applyNumberFormat="1" applyFont="1" applyFill="1" applyBorder="1" applyAlignment="1" applyProtection="1">
      <alignment horizontal="center" vertical="center" wrapText="1"/>
      <protection/>
    </xf>
    <xf numFmtId="0" fontId="3" fillId="0" borderId="24" xfId="147" applyNumberFormat="1" applyFont="1" applyFill="1" applyBorder="1" applyAlignment="1" applyProtection="1">
      <alignment horizontal="center" vertical="center" wrapText="1"/>
      <protection/>
    </xf>
    <xf numFmtId="0" fontId="3" fillId="0" borderId="22" xfId="147" applyNumberFormat="1" applyFont="1" applyFill="1" applyBorder="1" applyAlignment="1" applyProtection="1">
      <alignment horizontal="center" vertical="center" wrapText="1"/>
      <protection/>
    </xf>
    <xf numFmtId="0" fontId="3" fillId="43" borderId="25" xfId="147" applyNumberFormat="1" applyFont="1" applyFill="1" applyBorder="1" applyAlignment="1">
      <alignment horizontal="center" vertical="center" wrapText="1"/>
      <protection/>
    </xf>
    <xf numFmtId="0" fontId="3" fillId="0" borderId="26" xfId="147" applyNumberFormat="1" applyFont="1" applyFill="1" applyBorder="1" applyAlignment="1">
      <alignment horizontal="center" vertical="center" wrapText="1"/>
      <protection/>
    </xf>
    <xf numFmtId="49" fontId="3" fillId="0" borderId="21" xfId="147" applyNumberFormat="1" applyFont="1" applyFill="1" applyBorder="1" applyAlignment="1" applyProtection="1">
      <alignment vertical="center" wrapText="1"/>
      <protection/>
    </xf>
    <xf numFmtId="49" fontId="3" fillId="0" borderId="27" xfId="147" applyNumberFormat="1" applyFont="1" applyFill="1" applyBorder="1" applyAlignment="1" applyProtection="1">
      <alignment vertical="center" wrapText="1"/>
      <protection/>
    </xf>
    <xf numFmtId="2" fontId="3" fillId="0" borderId="45" xfId="147" applyNumberFormat="1" applyFont="1" applyBorder="1" applyAlignment="1" applyProtection="1">
      <alignment vertical="center" wrapText="1"/>
      <protection/>
    </xf>
    <xf numFmtId="0" fontId="3" fillId="43" borderId="0" xfId="147" applyNumberFormat="1" applyFont="1" applyFill="1" applyAlignment="1">
      <alignment horizontal="right" vertical="center"/>
      <protection/>
    </xf>
    <xf numFmtId="0" fontId="3" fillId="0" borderId="0" xfId="147" applyNumberFormat="1" applyFont="1" applyFill="1" applyBorder="1" applyAlignment="1">
      <alignment horizontal="right" vertical="center"/>
      <protection/>
    </xf>
    <xf numFmtId="0" fontId="1" fillId="0" borderId="0" xfId="147" applyNumberFormat="1" applyFont="1" applyFill="1">
      <alignment/>
      <protection/>
    </xf>
    <xf numFmtId="0" fontId="1" fillId="43" borderId="0" xfId="147" applyNumberFormat="1" applyFont="1" applyFill="1">
      <alignment/>
      <protection/>
    </xf>
    <xf numFmtId="0" fontId="1" fillId="0" borderId="20" xfId="147" applyNumberFormat="1" applyFont="1" applyFill="1" applyBorder="1" applyAlignment="1" applyProtection="1">
      <alignment horizontal="left" vertical="center"/>
      <protection/>
    </xf>
    <xf numFmtId="0" fontId="1" fillId="0" borderId="20" xfId="147" applyNumberFormat="1" applyFont="1" applyFill="1" applyBorder="1" applyAlignment="1" applyProtection="1">
      <alignment horizontal="left"/>
      <protection/>
    </xf>
    <xf numFmtId="0" fontId="1" fillId="0" borderId="0" xfId="147" applyNumberFormat="1" applyFont="1" applyFill="1" applyAlignment="1">
      <alignment/>
      <protection/>
    </xf>
    <xf numFmtId="0" fontId="1" fillId="0" borderId="0" xfId="147" applyNumberFormat="1" applyFont="1" applyFill="1" applyBorder="1" applyAlignment="1">
      <alignment/>
      <protection/>
    </xf>
    <xf numFmtId="0" fontId="1" fillId="0" borderId="21" xfId="147" applyNumberFormat="1" applyFont="1" applyFill="1" applyBorder="1" applyAlignment="1">
      <alignment horizontal="center" vertical="center"/>
      <protection/>
    </xf>
    <xf numFmtId="0" fontId="1" fillId="0" borderId="22" xfId="147" applyNumberFormat="1" applyFont="1" applyFill="1" applyBorder="1" applyAlignment="1">
      <alignment horizontal="center" vertical="center"/>
      <protection/>
    </xf>
    <xf numFmtId="0" fontId="1" fillId="0" borderId="23" xfId="147" applyNumberFormat="1" applyFont="1" applyFill="1" applyBorder="1" applyAlignment="1">
      <alignment horizontal="center" vertical="center"/>
      <protection/>
    </xf>
    <xf numFmtId="0" fontId="1" fillId="0" borderId="24" xfId="147" applyNumberFormat="1" applyFont="1" applyFill="1" applyBorder="1" applyAlignment="1" applyProtection="1">
      <alignment horizontal="center" vertical="center" wrapText="1"/>
      <protection/>
    </xf>
    <xf numFmtId="0" fontId="1" fillId="0" borderId="21" xfId="147" applyNumberFormat="1" applyFont="1" applyFill="1" applyBorder="1" applyAlignment="1" applyProtection="1">
      <alignment horizontal="center" vertical="center"/>
      <protection/>
    </xf>
    <xf numFmtId="0" fontId="1" fillId="0" borderId="46" xfId="147" applyNumberFormat="1" applyFont="1" applyFill="1" applyBorder="1" applyAlignment="1" applyProtection="1">
      <alignment horizontal="center" vertical="center" wrapText="1"/>
      <protection/>
    </xf>
    <xf numFmtId="0" fontId="1" fillId="0" borderId="21" xfId="147" applyNumberFormat="1" applyFont="1" applyFill="1" applyBorder="1" applyAlignment="1" applyProtection="1">
      <alignment horizontal="center" vertical="center" wrapText="1"/>
      <protection/>
    </xf>
    <xf numFmtId="0" fontId="1" fillId="0" borderId="25" xfId="147" applyNumberFormat="1" applyFont="1" applyFill="1" applyBorder="1" applyAlignment="1">
      <alignment horizontal="center" vertical="center" wrapText="1"/>
      <protection/>
    </xf>
    <xf numFmtId="0" fontId="1" fillId="43" borderId="25" xfId="147" applyNumberFormat="1" applyFont="1" applyFill="1" applyBorder="1" applyAlignment="1">
      <alignment horizontal="center" vertical="center" wrapText="1"/>
      <protection/>
    </xf>
    <xf numFmtId="0" fontId="1" fillId="0" borderId="26" xfId="147" applyNumberFormat="1" applyFont="1" applyFill="1" applyBorder="1" applyAlignment="1">
      <alignment horizontal="center" vertical="center" wrapText="1"/>
      <protection/>
    </xf>
    <xf numFmtId="0" fontId="1" fillId="0" borderId="26" xfId="147" applyNumberFormat="1" applyFont="1" applyFill="1" applyBorder="1" applyAlignment="1" applyProtection="1">
      <alignment horizontal="center" vertical="center" wrapText="1"/>
      <protection/>
    </xf>
    <xf numFmtId="0" fontId="1" fillId="0" borderId="25" xfId="147" applyNumberFormat="1" applyFont="1" applyFill="1" applyBorder="1" applyAlignment="1" applyProtection="1">
      <alignment horizontal="center" vertical="center" wrapText="1"/>
      <protection/>
    </xf>
    <xf numFmtId="0" fontId="1" fillId="0" borderId="26" xfId="147" applyNumberFormat="1" applyFont="1" applyFill="1" applyBorder="1" applyAlignment="1" applyProtection="1">
      <alignment horizontal="center" vertical="center"/>
      <protection/>
    </xf>
    <xf numFmtId="49" fontId="1" fillId="0" borderId="21" xfId="147" applyNumberFormat="1" applyFont="1" applyFill="1" applyBorder="1" applyAlignment="1" applyProtection="1">
      <alignment vertical="center" wrapText="1"/>
      <protection/>
    </xf>
    <xf numFmtId="2" fontId="1" fillId="0" borderId="47" xfId="24" applyNumberFormat="1" applyFont="1" applyFill="1" applyBorder="1" applyAlignment="1" applyProtection="1">
      <alignment vertical="center" wrapText="1"/>
      <protection/>
    </xf>
    <xf numFmtId="2" fontId="1" fillId="0" borderId="21" xfId="24" applyNumberFormat="1" applyFont="1" applyFill="1" applyBorder="1" applyAlignment="1" applyProtection="1">
      <alignment vertical="center" wrapText="1"/>
      <protection/>
    </xf>
    <xf numFmtId="2" fontId="1" fillId="0" borderId="46" xfId="24" applyNumberFormat="1" applyFont="1" applyFill="1" applyBorder="1" applyAlignment="1" applyProtection="1">
      <alignment vertical="center" wrapText="1"/>
      <protection/>
    </xf>
    <xf numFmtId="0" fontId="7" fillId="43" borderId="0" xfId="147" applyNumberFormat="1" applyFont="1" applyFill="1">
      <alignment/>
      <protection/>
    </xf>
    <xf numFmtId="0" fontId="1" fillId="43" borderId="0" xfId="147" applyNumberFormat="1" applyFont="1" applyFill="1" applyAlignment="1" applyProtection="1">
      <alignment horizontal="right" vertical="center"/>
      <protection/>
    </xf>
    <xf numFmtId="0" fontId="1" fillId="43" borderId="0" xfId="147" applyNumberFormat="1" applyFont="1" applyFill="1" applyBorder="1" applyAlignment="1">
      <alignment/>
      <protection/>
    </xf>
    <xf numFmtId="0" fontId="0" fillId="43" borderId="0" xfId="147" applyNumberFormat="1" applyFont="1" applyFill="1" applyBorder="1">
      <alignment/>
      <protection/>
    </xf>
    <xf numFmtId="0" fontId="3" fillId="0" borderId="0" xfId="147" applyNumberFormat="1" applyFont="1" applyFill="1" applyBorder="1" applyAlignment="1">
      <alignment horizontal="right"/>
      <protection/>
    </xf>
    <xf numFmtId="0" fontId="1" fillId="0" borderId="48" xfId="147" applyNumberFormat="1" applyFont="1" applyFill="1" applyBorder="1" applyAlignment="1" applyProtection="1">
      <alignment horizontal="center" vertical="center" wrapText="1"/>
      <protection/>
    </xf>
    <xf numFmtId="0" fontId="1" fillId="0" borderId="38" xfId="147" applyNumberFormat="1" applyFont="1" applyFill="1" applyBorder="1" applyAlignment="1" applyProtection="1">
      <alignment horizontal="center" vertical="center" wrapText="1"/>
      <protection/>
    </xf>
    <xf numFmtId="0" fontId="1" fillId="0" borderId="49" xfId="147" applyNumberFormat="1" applyFont="1" applyFill="1" applyBorder="1" applyAlignment="1" applyProtection="1">
      <alignment horizontal="center" vertical="center" wrapText="1"/>
      <protection/>
    </xf>
    <xf numFmtId="0" fontId="1" fillId="43" borderId="48" xfId="147" applyNumberFormat="1" applyFont="1" applyFill="1" applyBorder="1" applyAlignment="1" applyProtection="1">
      <alignment horizontal="center" vertical="center" wrapText="1"/>
      <protection/>
    </xf>
    <xf numFmtId="0" fontId="1" fillId="0" borderId="50" xfId="147" applyNumberFormat="1" applyFont="1" applyFill="1" applyBorder="1" applyAlignment="1" applyProtection="1">
      <alignment horizontal="center" vertical="center" wrapText="1"/>
      <protection/>
    </xf>
    <xf numFmtId="0" fontId="1" fillId="0" borderId="39" xfId="147" applyNumberFormat="1" applyFont="1" applyFill="1" applyBorder="1" applyAlignment="1" applyProtection="1">
      <alignment horizontal="center" vertical="center" wrapText="1"/>
      <protection/>
    </xf>
    <xf numFmtId="0" fontId="1" fillId="0" borderId="0" xfId="147" applyNumberFormat="1" applyFont="1" applyFill="1" applyBorder="1" applyAlignment="1" applyProtection="1">
      <alignment horizontal="center" vertical="center" wrapText="1"/>
      <protection/>
    </xf>
    <xf numFmtId="0" fontId="1" fillId="0" borderId="40" xfId="147" applyNumberFormat="1" applyFont="1" applyFill="1" applyBorder="1" applyAlignment="1" applyProtection="1">
      <alignment horizontal="center" vertical="center" wrapText="1"/>
      <protection/>
    </xf>
    <xf numFmtId="0" fontId="1" fillId="0" borderId="51" xfId="147" applyNumberFormat="1" applyFont="1" applyFill="1" applyBorder="1" applyAlignment="1" applyProtection="1">
      <alignment horizontal="center" vertical="center" wrapText="1"/>
      <protection/>
    </xf>
    <xf numFmtId="2" fontId="1" fillId="0" borderId="52" xfId="24" applyNumberFormat="1" applyFont="1" applyFill="1" applyBorder="1" applyAlignment="1" applyProtection="1">
      <alignment vertical="center" wrapText="1"/>
      <protection/>
    </xf>
    <xf numFmtId="2" fontId="1" fillId="0" borderId="53" xfId="24" applyNumberFormat="1" applyFont="1" applyFill="1" applyBorder="1" applyAlignment="1" applyProtection="1">
      <alignment vertical="center" wrapText="1"/>
      <protection/>
    </xf>
    <xf numFmtId="2" fontId="1" fillId="0" borderId="48" xfId="24" applyNumberFormat="1" applyFont="1" applyFill="1" applyBorder="1" applyAlignment="1" applyProtection="1">
      <alignment vertical="center" wrapText="1"/>
      <protection/>
    </xf>
    <xf numFmtId="2" fontId="1" fillId="0" borderId="54" xfId="24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horizontal="right"/>
    </xf>
    <xf numFmtId="0" fontId="5" fillId="0" borderId="0" xfId="146" applyNumberFormat="1" applyFont="1" applyFill="1" applyAlignment="1" applyProtection="1">
      <alignment horizontal="center" vertical="center"/>
      <protection/>
    </xf>
    <xf numFmtId="0" fontId="3" fillId="0" borderId="0" xfId="146" applyNumberFormat="1" applyFont="1" applyFill="1" applyBorder="1" applyAlignment="1" applyProtection="1">
      <alignment horizontal="left" vertical="center"/>
      <protection/>
    </xf>
    <xf numFmtId="0" fontId="3" fillId="0" borderId="0" xfId="146" applyNumberFormat="1" applyFont="1" applyFill="1" applyBorder="1" applyAlignment="1" applyProtection="1">
      <alignment horizontal="left"/>
      <protection/>
    </xf>
    <xf numFmtId="0" fontId="3" fillId="0" borderId="0" xfId="146" applyNumberFormat="1" applyFont="1" applyFill="1">
      <alignment/>
      <protection/>
    </xf>
    <xf numFmtId="0" fontId="3" fillId="0" borderId="0" xfId="146" applyNumberFormat="1" applyFont="1" applyFill="1" applyAlignment="1">
      <alignment horizontal="right"/>
      <protection/>
    </xf>
    <xf numFmtId="0" fontId="3" fillId="0" borderId="31" xfId="146" applyNumberFormat="1" applyFont="1" applyFill="1" applyBorder="1" applyAlignment="1">
      <alignment horizontal="center" vertical="center"/>
      <protection/>
    </xf>
    <xf numFmtId="0" fontId="3" fillId="0" borderId="34" xfId="146" applyNumberFormat="1" applyFont="1" applyFill="1" applyBorder="1" applyAlignment="1">
      <alignment horizontal="center" vertical="center"/>
      <protection/>
    </xf>
    <xf numFmtId="0" fontId="3" fillId="0" borderId="55" xfId="146" applyNumberFormat="1" applyFont="1" applyFill="1" applyBorder="1" applyAlignment="1">
      <alignment horizontal="center" vertical="center"/>
      <protection/>
    </xf>
    <xf numFmtId="0" fontId="3" fillId="0" borderId="42" xfId="146" applyNumberFormat="1" applyFont="1" applyFill="1" applyBorder="1" applyAlignment="1">
      <alignment horizontal="center" vertical="center"/>
      <protection/>
    </xf>
    <xf numFmtId="4" fontId="3" fillId="0" borderId="42" xfId="146" applyNumberFormat="1" applyFont="1" applyFill="1" applyBorder="1" applyAlignment="1" applyProtection="1">
      <alignment horizontal="center" vertical="center"/>
      <protection/>
    </xf>
    <xf numFmtId="0" fontId="3" fillId="0" borderId="21" xfId="146" applyNumberFormat="1" applyFont="1" applyFill="1" applyBorder="1" applyAlignment="1">
      <alignment vertical="center"/>
      <protection/>
    </xf>
    <xf numFmtId="2" fontId="3" fillId="0" borderId="38" xfId="146" applyNumberFormat="1" applyFont="1" applyBorder="1" applyAlignment="1" applyProtection="1">
      <alignment vertical="center" wrapText="1"/>
      <protection/>
    </xf>
    <xf numFmtId="0" fontId="3" fillId="0" borderId="22" xfId="146" applyNumberFormat="1" applyFont="1" applyFill="1" applyBorder="1" applyAlignment="1">
      <alignment vertical="center"/>
      <protection/>
    </xf>
    <xf numFmtId="2" fontId="3" fillId="0" borderId="56" xfId="146" applyNumberFormat="1" applyFont="1" applyBorder="1" applyAlignment="1" applyProtection="1">
      <alignment vertical="center" wrapText="1"/>
      <protection/>
    </xf>
    <xf numFmtId="2" fontId="3" fillId="0" borderId="57" xfId="146" applyNumberFormat="1" applyFont="1" applyBorder="1" applyAlignment="1" applyProtection="1">
      <alignment vertical="center" wrapText="1"/>
      <protection/>
    </xf>
    <xf numFmtId="2" fontId="3" fillId="0" borderId="25" xfId="146" applyNumberFormat="1" applyFont="1" applyBorder="1" applyAlignment="1" applyProtection="1">
      <alignment vertical="center" wrapText="1"/>
      <protection/>
    </xf>
    <xf numFmtId="2" fontId="3" fillId="0" borderId="58" xfId="146" applyNumberFormat="1" applyFont="1" applyBorder="1" applyAlignment="1" applyProtection="1">
      <alignment vertical="center" wrapText="1"/>
      <protection/>
    </xf>
    <xf numFmtId="2" fontId="3" fillId="0" borderId="59" xfId="146" applyNumberFormat="1" applyFont="1" applyBorder="1" applyAlignment="1" applyProtection="1">
      <alignment vertical="center" wrapText="1"/>
      <protection/>
    </xf>
    <xf numFmtId="1" fontId="3" fillId="0" borderId="21" xfId="146" applyNumberFormat="1" applyFont="1" applyFill="1" applyBorder="1" applyAlignment="1">
      <alignment vertical="center"/>
      <protection/>
    </xf>
    <xf numFmtId="2" fontId="3" fillId="0" borderId="24" xfId="146" applyNumberFormat="1" applyFont="1" applyBorder="1" applyAlignment="1" applyProtection="1">
      <alignment vertical="center" wrapText="1"/>
      <protection/>
    </xf>
    <xf numFmtId="0" fontId="3" fillId="0" borderId="23" xfId="146" applyNumberFormat="1" applyFont="1" applyFill="1" applyBorder="1" applyAlignment="1">
      <alignment vertical="center"/>
      <protection/>
    </xf>
    <xf numFmtId="2" fontId="3" fillId="0" borderId="28" xfId="146" applyNumberFormat="1" applyFont="1" applyBorder="1" applyAlignment="1">
      <alignment vertical="center" wrapText="1"/>
      <protection/>
    </xf>
    <xf numFmtId="0" fontId="3" fillId="0" borderId="21" xfId="146" applyNumberFormat="1" applyFont="1" applyFill="1" applyBorder="1" applyAlignment="1">
      <alignment horizontal="center" vertical="center"/>
      <protection/>
    </xf>
    <xf numFmtId="2" fontId="3" fillId="0" borderId="57" xfId="146" applyNumberFormat="1" applyFont="1" applyBorder="1" applyAlignment="1">
      <alignment vertical="center" wrapText="1"/>
      <protection/>
    </xf>
    <xf numFmtId="0" fontId="3" fillId="0" borderId="23" xfId="146" applyNumberFormat="1" applyFont="1" applyFill="1" applyBorder="1" applyAlignment="1">
      <alignment horizontal="center" vertical="center"/>
      <protection/>
    </xf>
    <xf numFmtId="2" fontId="3" fillId="0" borderId="25" xfId="146" applyNumberFormat="1" applyFont="1" applyBorder="1" applyAlignment="1">
      <alignment vertical="center" wrapText="1"/>
      <protection/>
    </xf>
    <xf numFmtId="2" fontId="3" fillId="0" borderId="19" xfId="146" applyNumberFormat="1" applyFont="1" applyBorder="1" applyAlignment="1" applyProtection="1">
      <alignment vertical="center" wrapText="1"/>
      <protection/>
    </xf>
    <xf numFmtId="2" fontId="3" fillId="0" borderId="58" xfId="146" applyNumberFormat="1" applyFont="1" applyBorder="1" applyAlignment="1">
      <alignment horizontal="right" vertical="center" wrapText="1"/>
      <protection/>
    </xf>
    <xf numFmtId="2" fontId="3" fillId="0" borderId="19" xfId="146" applyNumberFormat="1" applyFont="1" applyBorder="1" applyAlignment="1">
      <alignment vertical="center" wrapText="1"/>
      <protection/>
    </xf>
    <xf numFmtId="2" fontId="3" fillId="0" borderId="60" xfId="146" applyNumberFormat="1" applyFont="1" applyBorder="1" applyAlignment="1">
      <alignment horizontal="right" vertical="center" wrapText="1"/>
      <protection/>
    </xf>
    <xf numFmtId="0" fontId="3" fillId="0" borderId="22" xfId="146" applyNumberFormat="1" applyFont="1" applyFill="1" applyBorder="1" applyAlignment="1">
      <alignment horizontal="center" vertical="center"/>
      <protection/>
    </xf>
    <xf numFmtId="0" fontId="8" fillId="0" borderId="0" xfId="146" applyNumberFormat="1" applyFont="1" applyFill="1" applyAlignment="1">
      <alignment horizontal="center"/>
      <protection/>
    </xf>
    <xf numFmtId="0" fontId="9" fillId="0" borderId="0" xfId="146" applyNumberFormat="1" applyFont="1" applyFill="1">
      <alignment/>
      <protection/>
    </xf>
    <xf numFmtId="0" fontId="7" fillId="0" borderId="0" xfId="146" applyNumberFormat="1" applyFont="1" applyFill="1" applyAlignment="1">
      <alignment horizontal="center"/>
      <protection/>
    </xf>
    <xf numFmtId="0" fontId="7" fillId="0" borderId="0" xfId="146" applyNumberFormat="1" applyFont="1" applyFill="1">
      <alignment/>
      <protection/>
    </xf>
    <xf numFmtId="1" fontId="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 vertical="top"/>
    </xf>
    <xf numFmtId="1" fontId="11" fillId="0" borderId="0" xfId="0" applyNumberFormat="1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</cellXfs>
  <cellStyles count="135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标题 4" xfId="32"/>
    <cellStyle name="Note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常规 3" xfId="78"/>
    <cellStyle name="20% - Accent4 1" xfId="79"/>
    <cellStyle name="40% - Accent2 1 1" xfId="80"/>
    <cellStyle name="20% - Accent5 1" xfId="81"/>
    <cellStyle name="20% - Accent5 1 1" xfId="82"/>
    <cellStyle name="20% - Accent6 1" xfId="83"/>
    <cellStyle name="20% - Accent6 1 1" xfId="84"/>
    <cellStyle name="40% - Accent3 1" xfId="85"/>
    <cellStyle name="40% - Accent3 1 1" xfId="86"/>
    <cellStyle name="40% - Accent4 1" xfId="87"/>
    <cellStyle name="40% - Accent4 1 1" xfId="88"/>
    <cellStyle name="40% - Accent5 1" xfId="89"/>
    <cellStyle name="40% - Accent5 1 1" xfId="90"/>
    <cellStyle name="40% - Accent6 1" xfId="91"/>
    <cellStyle name="40% - Accent6 1 1" xfId="92"/>
    <cellStyle name="Title 1 1" xfId="93"/>
    <cellStyle name="60% - Accent1 1" xfId="94"/>
    <cellStyle name="60% - Accent1 1 1" xfId="95"/>
    <cellStyle name="60% - Accent2 1" xfId="96"/>
    <cellStyle name="60% - Accent2 1 1" xfId="97"/>
    <cellStyle name="60% - Accent3 1" xfId="98"/>
    <cellStyle name="60% - Accent3 1 1" xfId="99"/>
    <cellStyle name="60% - Accent4 1" xfId="100"/>
    <cellStyle name="60% - Accent4 1 1" xfId="101"/>
    <cellStyle name="60% - Accent5 1" xfId="102"/>
    <cellStyle name="60% - Accent5 1 1" xfId="103"/>
    <cellStyle name="60% - Accent6 1" xfId="104"/>
    <cellStyle name="60% - Accent6 1 1" xfId="105"/>
    <cellStyle name="Accent1 1" xfId="106"/>
    <cellStyle name="Accent1 1 1" xfId="107"/>
    <cellStyle name="Accent2 1" xfId="108"/>
    <cellStyle name="Output 1" xfId="109"/>
    <cellStyle name="Accent2 1 1" xfId="110"/>
    <cellStyle name="Accent3 1" xfId="111"/>
    <cellStyle name="Accent4 1" xfId="112"/>
    <cellStyle name="Accent5 1" xfId="113"/>
    <cellStyle name="Accent4 1 1" xfId="114"/>
    <cellStyle name="Accent5 1 1" xfId="115"/>
    <cellStyle name="Accent6 1" xfId="116"/>
    <cellStyle name="Accent6 1 1" xfId="117"/>
    <cellStyle name="Bad 1" xfId="118"/>
    <cellStyle name="Bad 1 1" xfId="119"/>
    <cellStyle name="Calculation 1" xfId="120"/>
    <cellStyle name="Calculation 1 1" xfId="121"/>
    <cellStyle name="Check Cell 1" xfId="122"/>
    <cellStyle name="Check Cell 1 1" xfId="123"/>
    <cellStyle name="Explanatory Text 1" xfId="124"/>
    <cellStyle name="Explanatory Text 1 1" xfId="125"/>
    <cellStyle name="Good 1" xfId="126"/>
    <cellStyle name="Good 1 1" xfId="127"/>
    <cellStyle name="Heading 1 1" xfId="128"/>
    <cellStyle name="Heading 1 1 1" xfId="129"/>
    <cellStyle name="Heading 2 1 1" xfId="130"/>
    <cellStyle name="Heading 3 1 1" xfId="131"/>
    <cellStyle name="Heading 4 1" xfId="132"/>
    <cellStyle name="Heading 4 1 1" xfId="133"/>
    <cellStyle name="Input 1 1" xfId="134"/>
    <cellStyle name="Linked Cell 1" xfId="135"/>
    <cellStyle name="Linked Cell 1 1" xfId="136"/>
    <cellStyle name="Neutral 1" xfId="137"/>
    <cellStyle name="Neutral 1 1" xfId="138"/>
    <cellStyle name="Note 1 1" xfId="139"/>
    <cellStyle name="Output 1 1" xfId="140"/>
    <cellStyle name="Title 1" xfId="141"/>
    <cellStyle name="Total 1" xfId="142"/>
    <cellStyle name="Total 1 1" xfId="143"/>
    <cellStyle name="Warning Text 1" xfId="144"/>
    <cellStyle name="Warning Text 1 1" xfId="145"/>
    <cellStyle name="常规 2" xfId="146"/>
    <cellStyle name="常规_部门预算批复报表" xfId="147"/>
    <cellStyle name="常规_部门预算批复报表 2" xfId="148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100" workbookViewId="0" topLeftCell="A4">
      <selection activeCell="A5" sqref="A5:IV7"/>
    </sheetView>
  </sheetViews>
  <sheetFormatPr defaultColWidth="9.33203125" defaultRowHeight="11.25"/>
  <sheetData>
    <row r="1" spans="1:17" ht="54" customHeight="1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1:17" ht="54" customHeight="1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</row>
    <row r="3" spans="1:17" ht="66" customHeight="1">
      <c r="A3" s="216" t="s">
        <v>0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</row>
    <row r="4" spans="1:17" ht="108" customHeight="1">
      <c r="A4" s="217" t="s">
        <v>1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</row>
    <row r="5" spans="1:17" ht="48" customHeight="1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</row>
    <row r="6" spans="1:17" ht="48" customHeight="1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</row>
    <row r="7" spans="1:17" ht="48" customHeight="1">
      <c r="A7" s="218" t="s">
        <v>2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</row>
    <row r="8" spans="1:17" ht="93.75" customHeight="1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</row>
  </sheetData>
  <sheetProtection/>
  <mergeCells count="8">
    <mergeCell ref="A1:Q1"/>
    <mergeCell ref="A2:Q2"/>
    <mergeCell ref="A3:Q3"/>
    <mergeCell ref="A4:Q4"/>
    <mergeCell ref="A5:Q5"/>
    <mergeCell ref="A6:Q6"/>
    <mergeCell ref="A7:Q7"/>
    <mergeCell ref="A8:Q8"/>
  </mergeCells>
  <printOptions/>
  <pageMargins left="0.5902777777777778" right="0.5902777777777778" top="0.5902777777777778" bottom="0.5902777777777778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3" width="18" style="0" customWidth="1"/>
    <col min="4" max="4" width="15.83203125" style="0" customWidth="1"/>
    <col min="5" max="8" width="18" style="0" customWidth="1"/>
  </cols>
  <sheetData>
    <row r="1" spans="1:8" ht="19.5" customHeight="1">
      <c r="A1" s="32"/>
      <c r="B1" s="32"/>
      <c r="C1" s="32"/>
      <c r="D1" s="32"/>
      <c r="E1" s="33"/>
      <c r="F1" s="32"/>
      <c r="G1" s="32"/>
      <c r="H1" s="15" t="s">
        <v>314</v>
      </c>
    </row>
    <row r="2" spans="1:8" ht="25.5" customHeight="1">
      <c r="A2" s="11" t="s">
        <v>315</v>
      </c>
      <c r="B2" s="11"/>
      <c r="C2" s="11"/>
      <c r="D2" s="11"/>
      <c r="E2" s="11"/>
      <c r="F2" s="11"/>
      <c r="G2" s="11"/>
      <c r="H2" s="11"/>
    </row>
    <row r="3" spans="1:8" ht="19.5" customHeight="1">
      <c r="A3" s="35" t="s">
        <v>5</v>
      </c>
      <c r="B3" s="36"/>
      <c r="C3" s="36"/>
      <c r="D3" s="36"/>
      <c r="E3" s="36"/>
      <c r="F3" s="36"/>
      <c r="G3" s="36"/>
      <c r="H3" s="15" t="s">
        <v>6</v>
      </c>
    </row>
    <row r="4" spans="1:8" ht="19.5" customHeight="1">
      <c r="A4" s="21" t="s">
        <v>316</v>
      </c>
      <c r="B4" s="21" t="s">
        <v>317</v>
      </c>
      <c r="C4" s="19" t="s">
        <v>318</v>
      </c>
      <c r="D4" s="19"/>
      <c r="E4" s="19"/>
      <c r="F4" s="19"/>
      <c r="G4" s="19"/>
      <c r="H4" s="19"/>
    </row>
    <row r="5" spans="1:8" ht="19.5" customHeight="1">
      <c r="A5" s="21"/>
      <c r="B5" s="21"/>
      <c r="C5" s="37" t="s">
        <v>59</v>
      </c>
      <c r="D5" s="38" t="s">
        <v>209</v>
      </c>
      <c r="E5" s="39" t="s">
        <v>319</v>
      </c>
      <c r="F5" s="40"/>
      <c r="G5" s="41"/>
      <c r="H5" s="42" t="s">
        <v>214</v>
      </c>
    </row>
    <row r="6" spans="1:8" ht="33.75" customHeight="1">
      <c r="A6" s="27"/>
      <c r="B6" s="27"/>
      <c r="C6" s="43"/>
      <c r="D6" s="28"/>
      <c r="E6" s="44" t="s">
        <v>151</v>
      </c>
      <c r="F6" s="45" t="s">
        <v>320</v>
      </c>
      <c r="G6" s="46" t="s">
        <v>321</v>
      </c>
      <c r="H6" s="47"/>
    </row>
    <row r="7" spans="1:8" ht="19.5" customHeight="1">
      <c r="A7" s="48" t="s">
        <v>47</v>
      </c>
      <c r="B7" s="48" t="s">
        <v>59</v>
      </c>
      <c r="C7" s="49">
        <v>3.3</v>
      </c>
      <c r="D7" s="50">
        <v>0</v>
      </c>
      <c r="E7" s="50">
        <v>3</v>
      </c>
      <c r="F7" s="50">
        <v>0</v>
      </c>
      <c r="G7" s="51">
        <v>3</v>
      </c>
      <c r="H7" s="52">
        <v>0.3</v>
      </c>
    </row>
    <row r="8" spans="1:8" ht="19.5" customHeight="1">
      <c r="A8" s="48" t="s">
        <v>78</v>
      </c>
      <c r="B8" s="48" t="s">
        <v>0</v>
      </c>
      <c r="C8" s="49">
        <v>3.3</v>
      </c>
      <c r="D8" s="50">
        <v>0</v>
      </c>
      <c r="E8" s="50">
        <v>3</v>
      </c>
      <c r="F8" s="50">
        <v>0</v>
      </c>
      <c r="G8" s="51">
        <v>3</v>
      </c>
      <c r="H8" s="52">
        <v>0.3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2" style="0" customWidth="1"/>
    <col min="5" max="5" width="69.5" style="0" customWidth="1"/>
    <col min="6" max="6" width="18.16015625" style="0" customWidth="1"/>
    <col min="7" max="8" width="13.66015625" style="0" customWidth="1"/>
    <col min="9" max="245" width="10.66015625" style="0" customWidth="1"/>
  </cols>
  <sheetData>
    <row r="1" spans="1:8" ht="19.5" customHeight="1">
      <c r="A1" s="8"/>
      <c r="B1" s="9"/>
      <c r="C1" s="9"/>
      <c r="D1" s="9"/>
      <c r="E1" s="9"/>
      <c r="F1" s="9"/>
      <c r="G1" s="9"/>
      <c r="H1" s="10" t="s">
        <v>322</v>
      </c>
    </row>
    <row r="2" spans="1:8" ht="19.5" customHeight="1">
      <c r="A2" s="11" t="s">
        <v>323</v>
      </c>
      <c r="B2" s="11"/>
      <c r="C2" s="11"/>
      <c r="D2" s="11"/>
      <c r="E2" s="11"/>
      <c r="F2" s="11"/>
      <c r="G2" s="11"/>
      <c r="H2" s="11"/>
    </row>
    <row r="3" spans="1:8" ht="19.5" customHeight="1">
      <c r="A3" s="12" t="s">
        <v>5</v>
      </c>
      <c r="B3" s="13"/>
      <c r="C3" s="13"/>
      <c r="D3" s="13"/>
      <c r="E3" s="13"/>
      <c r="F3" s="14"/>
      <c r="G3" s="14"/>
      <c r="H3" s="15" t="s">
        <v>6</v>
      </c>
    </row>
    <row r="4" spans="1:8" ht="19.5" customHeight="1">
      <c r="A4" s="16" t="s">
        <v>58</v>
      </c>
      <c r="B4" s="17"/>
      <c r="C4" s="17"/>
      <c r="D4" s="17"/>
      <c r="E4" s="17"/>
      <c r="F4" s="53" t="s">
        <v>324</v>
      </c>
      <c r="G4" s="53"/>
      <c r="H4" s="53"/>
    </row>
    <row r="5" spans="1:8" ht="19.5" customHeight="1">
      <c r="A5" s="16" t="s">
        <v>69</v>
      </c>
      <c r="B5" s="17"/>
      <c r="C5" s="18"/>
      <c r="D5" s="20" t="s">
        <v>70</v>
      </c>
      <c r="E5" s="21" t="s">
        <v>102</v>
      </c>
      <c r="F5" s="54" t="s">
        <v>59</v>
      </c>
      <c r="G5" s="54" t="s">
        <v>97</v>
      </c>
      <c r="H5" s="53" t="s">
        <v>98</v>
      </c>
    </row>
    <row r="6" spans="1:8" ht="19.5" customHeight="1">
      <c r="A6" s="23" t="s">
        <v>72</v>
      </c>
      <c r="B6" s="24" t="s">
        <v>73</v>
      </c>
      <c r="C6" s="25" t="s">
        <v>74</v>
      </c>
      <c r="D6" s="26"/>
      <c r="E6" s="27"/>
      <c r="F6" s="54"/>
      <c r="G6" s="54"/>
      <c r="H6" s="53"/>
    </row>
    <row r="7" spans="1:8" ht="19.5" customHeight="1">
      <c r="A7" s="48" t="s">
        <v>47</v>
      </c>
      <c r="B7" s="48" t="s">
        <v>47</v>
      </c>
      <c r="C7" s="48" t="s">
        <v>47</v>
      </c>
      <c r="D7" s="48" t="s">
        <v>47</v>
      </c>
      <c r="E7" s="48" t="s">
        <v>47</v>
      </c>
      <c r="F7" s="55" t="s">
        <v>47</v>
      </c>
      <c r="G7" s="55" t="s">
        <v>47</v>
      </c>
      <c r="H7" s="55" t="s">
        <v>47</v>
      </c>
    </row>
    <row r="8" spans="1:8" ht="19.5" customHeight="1">
      <c r="A8" s="48" t="s">
        <v>47</v>
      </c>
      <c r="B8" s="48" t="s">
        <v>47</v>
      </c>
      <c r="C8" s="48" t="s">
        <v>47</v>
      </c>
      <c r="D8" s="48" t="s">
        <v>47</v>
      </c>
      <c r="E8" s="48" t="s">
        <v>47</v>
      </c>
      <c r="F8" s="55" t="s">
        <v>47</v>
      </c>
      <c r="G8" s="55" t="s">
        <v>47</v>
      </c>
      <c r="H8" s="55" t="s">
        <v>47</v>
      </c>
    </row>
    <row r="9" spans="1:8" ht="19.5" customHeight="1">
      <c r="A9" s="48" t="s">
        <v>47</v>
      </c>
      <c r="B9" s="48" t="s">
        <v>47</v>
      </c>
      <c r="C9" s="48" t="s">
        <v>47</v>
      </c>
      <c r="D9" s="48" t="s">
        <v>47</v>
      </c>
      <c r="E9" s="48" t="s">
        <v>47</v>
      </c>
      <c r="F9" s="55" t="s">
        <v>47</v>
      </c>
      <c r="G9" s="55" t="s">
        <v>47</v>
      </c>
      <c r="H9" s="55" t="s">
        <v>47</v>
      </c>
    </row>
    <row r="10" spans="1:8" ht="19.5" customHeight="1">
      <c r="A10" s="48" t="s">
        <v>47</v>
      </c>
      <c r="B10" s="48" t="s">
        <v>47</v>
      </c>
      <c r="C10" s="48" t="s">
        <v>47</v>
      </c>
      <c r="D10" s="48" t="s">
        <v>47</v>
      </c>
      <c r="E10" s="48" t="s">
        <v>47</v>
      </c>
      <c r="F10" s="55" t="s">
        <v>47</v>
      </c>
      <c r="G10" s="55" t="s">
        <v>47</v>
      </c>
      <c r="H10" s="55" t="s">
        <v>47</v>
      </c>
    </row>
    <row r="11" spans="1:8" ht="19.5" customHeight="1">
      <c r="A11" s="48" t="s">
        <v>47</v>
      </c>
      <c r="B11" s="48" t="s">
        <v>47</v>
      </c>
      <c r="C11" s="48" t="s">
        <v>47</v>
      </c>
      <c r="D11" s="48" t="s">
        <v>47</v>
      </c>
      <c r="E11" s="48" t="s">
        <v>47</v>
      </c>
      <c r="F11" s="55" t="s">
        <v>47</v>
      </c>
      <c r="G11" s="55" t="s">
        <v>47</v>
      </c>
      <c r="H11" s="55" t="s">
        <v>47</v>
      </c>
    </row>
    <row r="12" spans="1:8" ht="19.5" customHeight="1">
      <c r="A12" s="48" t="s">
        <v>47</v>
      </c>
      <c r="B12" s="48" t="s">
        <v>47</v>
      </c>
      <c r="C12" s="48" t="s">
        <v>47</v>
      </c>
      <c r="D12" s="48" t="s">
        <v>47</v>
      </c>
      <c r="E12" s="48" t="s">
        <v>47</v>
      </c>
      <c r="F12" s="55" t="s">
        <v>47</v>
      </c>
      <c r="G12" s="55" t="s">
        <v>47</v>
      </c>
      <c r="H12" s="55" t="s">
        <v>47</v>
      </c>
    </row>
    <row r="13" spans="1:8" ht="19.5" customHeight="1">
      <c r="A13" s="48" t="s">
        <v>47</v>
      </c>
      <c r="B13" s="48" t="s">
        <v>47</v>
      </c>
      <c r="C13" s="48" t="s">
        <v>47</v>
      </c>
      <c r="D13" s="48" t="s">
        <v>47</v>
      </c>
      <c r="E13" s="48" t="s">
        <v>47</v>
      </c>
      <c r="F13" s="55" t="s">
        <v>47</v>
      </c>
      <c r="G13" s="55" t="s">
        <v>47</v>
      </c>
      <c r="H13" s="55" t="s">
        <v>47</v>
      </c>
    </row>
    <row r="14" spans="1:8" ht="19.5" customHeight="1">
      <c r="A14" s="48" t="s">
        <v>47</v>
      </c>
      <c r="B14" s="48" t="s">
        <v>47</v>
      </c>
      <c r="C14" s="48" t="s">
        <v>47</v>
      </c>
      <c r="D14" s="48" t="s">
        <v>47</v>
      </c>
      <c r="E14" s="48" t="s">
        <v>47</v>
      </c>
      <c r="F14" s="55" t="s">
        <v>47</v>
      </c>
      <c r="G14" s="55" t="s">
        <v>47</v>
      </c>
      <c r="H14" s="55" t="s">
        <v>47</v>
      </c>
    </row>
    <row r="15" spans="1:8" ht="19.5" customHeight="1">
      <c r="A15" s="48" t="s">
        <v>47</v>
      </c>
      <c r="B15" s="48" t="s">
        <v>47</v>
      </c>
      <c r="C15" s="48" t="s">
        <v>47</v>
      </c>
      <c r="D15" s="48" t="s">
        <v>47</v>
      </c>
      <c r="E15" s="48" t="s">
        <v>47</v>
      </c>
      <c r="F15" s="55" t="s">
        <v>47</v>
      </c>
      <c r="G15" s="55" t="s">
        <v>47</v>
      </c>
      <c r="H15" s="55" t="s">
        <v>47</v>
      </c>
    </row>
    <row r="16" spans="1:8" ht="19.5" customHeight="1">
      <c r="A16" s="48" t="s">
        <v>47</v>
      </c>
      <c r="B16" s="48" t="s">
        <v>47</v>
      </c>
      <c r="C16" s="48" t="s">
        <v>47</v>
      </c>
      <c r="D16" s="48" t="s">
        <v>47</v>
      </c>
      <c r="E16" s="48" t="s">
        <v>47</v>
      </c>
      <c r="F16" s="55" t="s">
        <v>47</v>
      </c>
      <c r="G16" s="55" t="s">
        <v>47</v>
      </c>
      <c r="H16" s="55" t="s">
        <v>47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3" width="18" style="0" customWidth="1"/>
    <col min="4" max="4" width="15.83203125" style="0" customWidth="1"/>
    <col min="5" max="8" width="18" style="0" customWidth="1"/>
  </cols>
  <sheetData>
    <row r="1" spans="1:8" ht="19.5" customHeight="1">
      <c r="A1" s="32"/>
      <c r="B1" s="32"/>
      <c r="C1" s="32"/>
      <c r="D1" s="32"/>
      <c r="E1" s="33"/>
      <c r="F1" s="32"/>
      <c r="G1" s="32"/>
      <c r="H1" s="15" t="s">
        <v>325</v>
      </c>
    </row>
    <row r="2" spans="1:8" ht="25.5" customHeight="1">
      <c r="A2" s="34" t="s">
        <v>326</v>
      </c>
      <c r="B2" s="34"/>
      <c r="C2" s="34"/>
      <c r="D2" s="34"/>
      <c r="E2" s="34"/>
      <c r="F2" s="34"/>
      <c r="G2" s="34"/>
      <c r="H2" s="34"/>
    </row>
    <row r="3" spans="1:8" ht="19.5" customHeight="1">
      <c r="A3" s="35" t="s">
        <v>5</v>
      </c>
      <c r="B3" s="36"/>
      <c r="C3" s="36"/>
      <c r="D3" s="36"/>
      <c r="E3" s="36"/>
      <c r="F3" s="36"/>
      <c r="G3" s="36"/>
      <c r="H3" s="15" t="s">
        <v>6</v>
      </c>
    </row>
    <row r="4" spans="1:8" ht="19.5" customHeight="1">
      <c r="A4" s="21" t="s">
        <v>316</v>
      </c>
      <c r="B4" s="21" t="s">
        <v>317</v>
      </c>
      <c r="C4" s="19" t="s">
        <v>318</v>
      </c>
      <c r="D4" s="19"/>
      <c r="E4" s="19"/>
      <c r="F4" s="19"/>
      <c r="G4" s="19"/>
      <c r="H4" s="19"/>
    </row>
    <row r="5" spans="1:8" ht="19.5" customHeight="1">
      <c r="A5" s="21"/>
      <c r="B5" s="21"/>
      <c r="C5" s="37" t="s">
        <v>59</v>
      </c>
      <c r="D5" s="38" t="s">
        <v>209</v>
      </c>
      <c r="E5" s="39" t="s">
        <v>319</v>
      </c>
      <c r="F5" s="40"/>
      <c r="G5" s="41"/>
      <c r="H5" s="42" t="s">
        <v>214</v>
      </c>
    </row>
    <row r="6" spans="1:8" ht="33.75" customHeight="1">
      <c r="A6" s="27"/>
      <c r="B6" s="27"/>
      <c r="C6" s="43"/>
      <c r="D6" s="28"/>
      <c r="E6" s="44" t="s">
        <v>151</v>
      </c>
      <c r="F6" s="45" t="s">
        <v>320</v>
      </c>
      <c r="G6" s="46" t="s">
        <v>321</v>
      </c>
      <c r="H6" s="47"/>
    </row>
    <row r="7" spans="1:8" ht="19.5" customHeight="1">
      <c r="A7" s="48" t="s">
        <v>47</v>
      </c>
      <c r="B7" s="48" t="s">
        <v>47</v>
      </c>
      <c r="C7" s="49" t="s">
        <v>47</v>
      </c>
      <c r="D7" s="50" t="s">
        <v>47</v>
      </c>
      <c r="E7" s="50" t="s">
        <v>47</v>
      </c>
      <c r="F7" s="50" t="s">
        <v>47</v>
      </c>
      <c r="G7" s="51" t="s">
        <v>47</v>
      </c>
      <c r="H7" s="52" t="s">
        <v>47</v>
      </c>
    </row>
    <row r="8" spans="1:8" ht="19.5" customHeight="1">
      <c r="A8" s="48" t="s">
        <v>47</v>
      </c>
      <c r="B8" s="48" t="s">
        <v>47</v>
      </c>
      <c r="C8" s="49" t="s">
        <v>47</v>
      </c>
      <c r="D8" s="50" t="s">
        <v>47</v>
      </c>
      <c r="E8" s="50" t="s">
        <v>47</v>
      </c>
      <c r="F8" s="50" t="s">
        <v>47</v>
      </c>
      <c r="G8" s="51" t="s">
        <v>47</v>
      </c>
      <c r="H8" s="52" t="s">
        <v>47</v>
      </c>
    </row>
    <row r="9" spans="1:8" ht="19.5" customHeight="1">
      <c r="A9" s="48" t="s">
        <v>47</v>
      </c>
      <c r="B9" s="48" t="s">
        <v>47</v>
      </c>
      <c r="C9" s="49" t="s">
        <v>47</v>
      </c>
      <c r="D9" s="50" t="s">
        <v>47</v>
      </c>
      <c r="E9" s="50" t="s">
        <v>47</v>
      </c>
      <c r="F9" s="50" t="s">
        <v>47</v>
      </c>
      <c r="G9" s="51" t="s">
        <v>47</v>
      </c>
      <c r="H9" s="52" t="s">
        <v>47</v>
      </c>
    </row>
    <row r="10" spans="1:8" ht="19.5" customHeight="1">
      <c r="A10" s="48" t="s">
        <v>47</v>
      </c>
      <c r="B10" s="48" t="s">
        <v>47</v>
      </c>
      <c r="C10" s="49" t="s">
        <v>47</v>
      </c>
      <c r="D10" s="50" t="s">
        <v>47</v>
      </c>
      <c r="E10" s="50" t="s">
        <v>47</v>
      </c>
      <c r="F10" s="50" t="s">
        <v>47</v>
      </c>
      <c r="G10" s="51" t="s">
        <v>47</v>
      </c>
      <c r="H10" s="52" t="s">
        <v>47</v>
      </c>
    </row>
    <row r="11" spans="1:8" ht="19.5" customHeight="1">
      <c r="A11" s="48" t="s">
        <v>47</v>
      </c>
      <c r="B11" s="48" t="s">
        <v>47</v>
      </c>
      <c r="C11" s="49" t="s">
        <v>47</v>
      </c>
      <c r="D11" s="50" t="s">
        <v>47</v>
      </c>
      <c r="E11" s="50" t="s">
        <v>47</v>
      </c>
      <c r="F11" s="50" t="s">
        <v>47</v>
      </c>
      <c r="G11" s="51" t="s">
        <v>47</v>
      </c>
      <c r="H11" s="52" t="s">
        <v>47</v>
      </c>
    </row>
    <row r="12" spans="1:8" ht="19.5" customHeight="1">
      <c r="A12" s="48" t="s">
        <v>47</v>
      </c>
      <c r="B12" s="48" t="s">
        <v>47</v>
      </c>
      <c r="C12" s="49" t="s">
        <v>47</v>
      </c>
      <c r="D12" s="50" t="s">
        <v>47</v>
      </c>
      <c r="E12" s="50" t="s">
        <v>47</v>
      </c>
      <c r="F12" s="50" t="s">
        <v>47</v>
      </c>
      <c r="G12" s="51" t="s">
        <v>47</v>
      </c>
      <c r="H12" s="52" t="s">
        <v>47</v>
      </c>
    </row>
    <row r="13" spans="1:8" ht="19.5" customHeight="1">
      <c r="A13" s="48" t="s">
        <v>47</v>
      </c>
      <c r="B13" s="48" t="s">
        <v>47</v>
      </c>
      <c r="C13" s="49" t="s">
        <v>47</v>
      </c>
      <c r="D13" s="50" t="s">
        <v>47</v>
      </c>
      <c r="E13" s="50" t="s">
        <v>47</v>
      </c>
      <c r="F13" s="50" t="s">
        <v>47</v>
      </c>
      <c r="G13" s="51" t="s">
        <v>47</v>
      </c>
      <c r="H13" s="52" t="s">
        <v>47</v>
      </c>
    </row>
    <row r="14" spans="1:8" ht="19.5" customHeight="1">
      <c r="A14" s="48" t="s">
        <v>47</v>
      </c>
      <c r="B14" s="48" t="s">
        <v>47</v>
      </c>
      <c r="C14" s="49" t="s">
        <v>47</v>
      </c>
      <c r="D14" s="50" t="s">
        <v>47</v>
      </c>
      <c r="E14" s="50" t="s">
        <v>47</v>
      </c>
      <c r="F14" s="50" t="s">
        <v>47</v>
      </c>
      <c r="G14" s="51" t="s">
        <v>47</v>
      </c>
      <c r="H14" s="52" t="s">
        <v>47</v>
      </c>
    </row>
    <row r="15" spans="1:8" ht="19.5" customHeight="1">
      <c r="A15" s="48" t="s">
        <v>47</v>
      </c>
      <c r="B15" s="48" t="s">
        <v>47</v>
      </c>
      <c r="C15" s="49" t="s">
        <v>47</v>
      </c>
      <c r="D15" s="50" t="s">
        <v>47</v>
      </c>
      <c r="E15" s="50" t="s">
        <v>47</v>
      </c>
      <c r="F15" s="50" t="s">
        <v>47</v>
      </c>
      <c r="G15" s="51" t="s">
        <v>47</v>
      </c>
      <c r="H15" s="52" t="s">
        <v>47</v>
      </c>
    </row>
    <row r="16" spans="1:8" ht="19.5" customHeight="1">
      <c r="A16" s="48" t="s">
        <v>47</v>
      </c>
      <c r="B16" s="48" t="s">
        <v>47</v>
      </c>
      <c r="C16" s="49" t="s">
        <v>47</v>
      </c>
      <c r="D16" s="50" t="s">
        <v>47</v>
      </c>
      <c r="E16" s="50" t="s">
        <v>47</v>
      </c>
      <c r="F16" s="50" t="s">
        <v>47</v>
      </c>
      <c r="G16" s="51" t="s">
        <v>47</v>
      </c>
      <c r="H16" s="52" t="s">
        <v>47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J9" sqref="J9"/>
    </sheetView>
  </sheetViews>
  <sheetFormatPr defaultColWidth="9.33203125" defaultRowHeight="11.25"/>
  <cols>
    <col min="1" max="3" width="5.66015625" style="0" customWidth="1"/>
    <col min="4" max="4" width="9.83203125" style="0" bestFit="1" customWidth="1"/>
    <col min="5" max="5" width="66.83203125" style="0" customWidth="1"/>
    <col min="6" max="8" width="17.83203125" style="0" customWidth="1"/>
    <col min="9" max="245" width="10.66015625" style="0" customWidth="1"/>
  </cols>
  <sheetData>
    <row r="1" spans="1:8" ht="19.5" customHeight="1">
      <c r="A1" s="8"/>
      <c r="B1" s="9"/>
      <c r="C1" s="9"/>
      <c r="D1" s="9"/>
      <c r="E1" s="9"/>
      <c r="F1" s="9"/>
      <c r="G1" s="9"/>
      <c r="H1" s="10" t="s">
        <v>327</v>
      </c>
    </row>
    <row r="2" spans="1:8" ht="19.5" customHeight="1">
      <c r="A2" s="11" t="s">
        <v>328</v>
      </c>
      <c r="B2" s="11"/>
      <c r="C2" s="11"/>
      <c r="D2" s="11"/>
      <c r="E2" s="11"/>
      <c r="F2" s="11"/>
      <c r="G2" s="11"/>
      <c r="H2" s="11"/>
    </row>
    <row r="3" spans="1:8" ht="19.5" customHeight="1">
      <c r="A3" s="12" t="s">
        <v>5</v>
      </c>
      <c r="B3" s="13"/>
      <c r="C3" s="13"/>
      <c r="D3" s="13"/>
      <c r="E3" s="13"/>
      <c r="F3" s="14"/>
      <c r="G3" s="14"/>
      <c r="H3" s="15" t="s">
        <v>6</v>
      </c>
    </row>
    <row r="4" spans="1:8" ht="19.5" customHeight="1">
      <c r="A4" s="16" t="s">
        <v>58</v>
      </c>
      <c r="B4" s="17"/>
      <c r="C4" s="17"/>
      <c r="D4" s="17"/>
      <c r="E4" s="18"/>
      <c r="F4" s="19" t="s">
        <v>329</v>
      </c>
      <c r="G4" s="19"/>
      <c r="H4" s="19"/>
    </row>
    <row r="5" spans="1:8" ht="19.5" customHeight="1">
      <c r="A5" s="16" t="s">
        <v>69</v>
      </c>
      <c r="B5" s="17"/>
      <c r="C5" s="18"/>
      <c r="D5" s="20" t="s">
        <v>70</v>
      </c>
      <c r="E5" s="21" t="s">
        <v>102</v>
      </c>
      <c r="F5" s="22" t="s">
        <v>59</v>
      </c>
      <c r="G5" s="22" t="s">
        <v>97</v>
      </c>
      <c r="H5" s="19" t="s">
        <v>98</v>
      </c>
    </row>
    <row r="6" spans="1:8" ht="19.5" customHeight="1">
      <c r="A6" s="23" t="s">
        <v>72</v>
      </c>
      <c r="B6" s="24" t="s">
        <v>73</v>
      </c>
      <c r="C6" s="25" t="s">
        <v>74</v>
      </c>
      <c r="D6" s="26"/>
      <c r="E6" s="27"/>
      <c r="F6" s="28"/>
      <c r="G6" s="28"/>
      <c r="H6" s="29"/>
    </row>
    <row r="7" spans="1:8" ht="19.5" customHeight="1">
      <c r="A7" s="30" t="s">
        <v>47</v>
      </c>
      <c r="B7" s="30" t="s">
        <v>47</v>
      </c>
      <c r="C7" s="30" t="s">
        <v>47</v>
      </c>
      <c r="D7" s="30" t="s">
        <v>47</v>
      </c>
      <c r="E7" s="30" t="s">
        <v>47</v>
      </c>
      <c r="F7" s="31" t="s">
        <v>47</v>
      </c>
      <c r="G7" s="31" t="s">
        <v>47</v>
      </c>
      <c r="H7" s="31" t="s">
        <v>47</v>
      </c>
    </row>
    <row r="8" spans="1:8" ht="19.5" customHeight="1">
      <c r="A8" s="30" t="s">
        <v>47</v>
      </c>
      <c r="B8" s="30" t="s">
        <v>47</v>
      </c>
      <c r="C8" s="30" t="s">
        <v>47</v>
      </c>
      <c r="D8" s="30" t="s">
        <v>47</v>
      </c>
      <c r="E8" s="30" t="s">
        <v>47</v>
      </c>
      <c r="F8" s="31" t="s">
        <v>47</v>
      </c>
      <c r="G8" s="31" t="s">
        <v>47</v>
      </c>
      <c r="H8" s="31" t="s">
        <v>47</v>
      </c>
    </row>
    <row r="9" spans="1:8" ht="19.5" customHeight="1">
      <c r="A9" s="30" t="s">
        <v>47</v>
      </c>
      <c r="B9" s="30" t="s">
        <v>47</v>
      </c>
      <c r="C9" s="30" t="s">
        <v>47</v>
      </c>
      <c r="D9" s="30" t="s">
        <v>47</v>
      </c>
      <c r="E9" s="30" t="s">
        <v>47</v>
      </c>
      <c r="F9" s="31" t="s">
        <v>47</v>
      </c>
      <c r="G9" s="31" t="s">
        <v>47</v>
      </c>
      <c r="H9" s="31" t="s">
        <v>47</v>
      </c>
    </row>
    <row r="10" spans="1:8" ht="19.5" customHeight="1">
      <c r="A10" s="30" t="s">
        <v>47</v>
      </c>
      <c r="B10" s="30" t="s">
        <v>47</v>
      </c>
      <c r="C10" s="30" t="s">
        <v>47</v>
      </c>
      <c r="D10" s="30" t="s">
        <v>47</v>
      </c>
      <c r="E10" s="30" t="s">
        <v>47</v>
      </c>
      <c r="F10" s="31" t="s">
        <v>47</v>
      </c>
      <c r="G10" s="31" t="s">
        <v>47</v>
      </c>
      <c r="H10" s="31" t="s">
        <v>47</v>
      </c>
    </row>
    <row r="11" spans="1:8" ht="19.5" customHeight="1">
      <c r="A11" s="30" t="s">
        <v>47</v>
      </c>
      <c r="B11" s="30" t="s">
        <v>47</v>
      </c>
      <c r="C11" s="30" t="s">
        <v>47</v>
      </c>
      <c r="D11" s="30" t="s">
        <v>47</v>
      </c>
      <c r="E11" s="30" t="s">
        <v>47</v>
      </c>
      <c r="F11" s="31" t="s">
        <v>47</v>
      </c>
      <c r="G11" s="31" t="s">
        <v>47</v>
      </c>
      <c r="H11" s="31" t="s">
        <v>47</v>
      </c>
    </row>
    <row r="12" spans="1:8" ht="19.5" customHeight="1">
      <c r="A12" s="30" t="s">
        <v>47</v>
      </c>
      <c r="B12" s="30" t="s">
        <v>47</v>
      </c>
      <c r="C12" s="30" t="s">
        <v>47</v>
      </c>
      <c r="D12" s="30" t="s">
        <v>47</v>
      </c>
      <c r="E12" s="30" t="s">
        <v>47</v>
      </c>
      <c r="F12" s="31" t="s">
        <v>47</v>
      </c>
      <c r="G12" s="31" t="s">
        <v>47</v>
      </c>
      <c r="H12" s="31" t="s">
        <v>47</v>
      </c>
    </row>
    <row r="13" spans="1:8" ht="19.5" customHeight="1">
      <c r="A13" s="30" t="s">
        <v>47</v>
      </c>
      <c r="B13" s="30" t="s">
        <v>47</v>
      </c>
      <c r="C13" s="30" t="s">
        <v>47</v>
      </c>
      <c r="D13" s="30" t="s">
        <v>47</v>
      </c>
      <c r="E13" s="30" t="s">
        <v>47</v>
      </c>
      <c r="F13" s="31" t="s">
        <v>47</v>
      </c>
      <c r="G13" s="31" t="s">
        <v>47</v>
      </c>
      <c r="H13" s="31" t="s">
        <v>47</v>
      </c>
    </row>
    <row r="14" spans="1:8" ht="19.5" customHeight="1">
      <c r="A14" s="30" t="s">
        <v>47</v>
      </c>
      <c r="B14" s="30" t="s">
        <v>47</v>
      </c>
      <c r="C14" s="30" t="s">
        <v>47</v>
      </c>
      <c r="D14" s="30" t="s">
        <v>47</v>
      </c>
      <c r="E14" s="30" t="s">
        <v>47</v>
      </c>
      <c r="F14" s="31" t="s">
        <v>47</v>
      </c>
      <c r="G14" s="31" t="s">
        <v>47</v>
      </c>
      <c r="H14" s="31" t="s">
        <v>47</v>
      </c>
    </row>
    <row r="15" spans="1:8" ht="19.5" customHeight="1">
      <c r="A15" s="30" t="s">
        <v>47</v>
      </c>
      <c r="B15" s="30" t="s">
        <v>47</v>
      </c>
      <c r="C15" s="30" t="s">
        <v>47</v>
      </c>
      <c r="D15" s="30" t="s">
        <v>47</v>
      </c>
      <c r="E15" s="30" t="s">
        <v>47</v>
      </c>
      <c r="F15" s="31" t="s">
        <v>47</v>
      </c>
      <c r="G15" s="31" t="s">
        <v>47</v>
      </c>
      <c r="H15" s="31" t="s">
        <v>47</v>
      </c>
    </row>
    <row r="16" spans="1:8" ht="19.5" customHeight="1">
      <c r="A16" s="30" t="s">
        <v>47</v>
      </c>
      <c r="B16" s="30" t="s">
        <v>47</v>
      </c>
      <c r="C16" s="30" t="s">
        <v>47</v>
      </c>
      <c r="D16" s="30" t="s">
        <v>47</v>
      </c>
      <c r="E16" s="30" t="s">
        <v>47</v>
      </c>
      <c r="F16" s="31" t="s">
        <v>47</v>
      </c>
      <c r="G16" s="31" t="s">
        <v>47</v>
      </c>
      <c r="H16" s="31" t="s">
        <v>47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7013888955116272" right="0.7013888955116272" top="0.7486110925674438" bottom="0.7486110925674438" header="0.2993055582046509" footer="0.2993055582046509"/>
  <pageSetup errors="blank"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"/>
  <sheetViews>
    <sheetView zoomScaleSheetLayoutView="100" workbookViewId="0" topLeftCell="A1">
      <selection activeCell="N4" sqref="N4"/>
    </sheetView>
  </sheetViews>
  <sheetFormatPr defaultColWidth="9.33203125" defaultRowHeight="11.25"/>
  <cols>
    <col min="1" max="1" width="21.16015625" style="0" customWidth="1"/>
    <col min="2" max="2" width="9.5" style="0" customWidth="1"/>
    <col min="3" max="3" width="11" style="0" customWidth="1"/>
    <col min="4" max="4" width="10.83203125" style="0" customWidth="1"/>
    <col min="5" max="5" width="11.66015625" style="0" customWidth="1"/>
    <col min="6" max="6" width="16.16015625" style="0" customWidth="1"/>
    <col min="7" max="7" width="16.83203125" style="0" customWidth="1"/>
    <col min="8" max="8" width="15.83203125" style="0" customWidth="1"/>
    <col min="9" max="9" width="15.16015625" style="0" customWidth="1"/>
    <col min="10" max="10" width="17.16015625" style="0" customWidth="1"/>
    <col min="11" max="11" width="15.83203125" style="0" customWidth="1"/>
  </cols>
  <sheetData>
    <row r="1" ht="11.25">
      <c r="K1" s="7" t="s">
        <v>330</v>
      </c>
    </row>
    <row r="2" spans="1:11" ht="20.25">
      <c r="A2" s="2" t="s">
        <v>331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 t="s">
        <v>6</v>
      </c>
    </row>
    <row r="4" spans="1:11" ht="18.75" customHeight="1">
      <c r="A4" s="4" t="s">
        <v>332</v>
      </c>
      <c r="B4" s="4" t="s">
        <v>333</v>
      </c>
      <c r="C4" s="4"/>
      <c r="D4" s="4"/>
      <c r="E4" s="4" t="s">
        <v>334</v>
      </c>
      <c r="F4" s="4" t="s">
        <v>335</v>
      </c>
      <c r="G4" s="4"/>
      <c r="H4" s="4" t="s">
        <v>335</v>
      </c>
      <c r="I4" s="4" t="s">
        <v>335</v>
      </c>
      <c r="J4" s="4" t="s">
        <v>335</v>
      </c>
      <c r="K4" s="4" t="s">
        <v>335</v>
      </c>
    </row>
    <row r="5" spans="1:11" ht="13.5" customHeight="1">
      <c r="A5" s="4"/>
      <c r="B5" s="4" t="s">
        <v>336</v>
      </c>
      <c r="C5" s="4" t="s">
        <v>337</v>
      </c>
      <c r="D5" s="4" t="s">
        <v>338</v>
      </c>
      <c r="E5" s="4"/>
      <c r="F5" s="4" t="s">
        <v>339</v>
      </c>
      <c r="G5" s="4"/>
      <c r="H5" s="5" t="s">
        <v>340</v>
      </c>
      <c r="I5" s="5"/>
      <c r="J5" s="5" t="s">
        <v>341</v>
      </c>
      <c r="K5" s="5"/>
    </row>
    <row r="6" spans="1:11" s="1" customFormat="1" ht="21" customHeight="1">
      <c r="A6" s="4"/>
      <c r="B6" s="4"/>
      <c r="C6" s="4"/>
      <c r="D6" s="4"/>
      <c r="E6" s="4"/>
      <c r="F6" s="4" t="s">
        <v>342</v>
      </c>
      <c r="G6" s="4" t="s">
        <v>343</v>
      </c>
      <c r="H6" s="4" t="s">
        <v>342</v>
      </c>
      <c r="I6" s="4" t="s">
        <v>343</v>
      </c>
      <c r="J6" s="4" t="s">
        <v>342</v>
      </c>
      <c r="K6" s="4" t="s">
        <v>343</v>
      </c>
    </row>
    <row r="7" spans="1:11" s="1" customFormat="1" ht="27" customHeight="1">
      <c r="A7" s="6" t="s">
        <v>344</v>
      </c>
      <c r="B7" s="6" t="s">
        <v>336</v>
      </c>
      <c r="C7" s="6" t="s">
        <v>337</v>
      </c>
      <c r="D7" s="6" t="s">
        <v>338</v>
      </c>
      <c r="E7" s="6" t="s">
        <v>334</v>
      </c>
      <c r="F7" s="6" t="s">
        <v>345</v>
      </c>
      <c r="G7" s="6" t="s">
        <v>346</v>
      </c>
      <c r="H7" s="6" t="s">
        <v>347</v>
      </c>
      <c r="I7" s="6" t="s">
        <v>348</v>
      </c>
      <c r="J7" s="6" t="s">
        <v>349</v>
      </c>
      <c r="K7" s="6" t="s">
        <v>350</v>
      </c>
    </row>
  </sheetData>
  <sheetProtection/>
  <mergeCells count="11">
    <mergeCell ref="A2:K2"/>
    <mergeCell ref="B4:D4"/>
    <mergeCell ref="F4:K4"/>
    <mergeCell ref="F5:G5"/>
    <mergeCell ref="H5:I5"/>
    <mergeCell ref="J5:K5"/>
    <mergeCell ref="A4:A6"/>
    <mergeCell ref="B5:B6"/>
    <mergeCell ref="C5:C6"/>
    <mergeCell ref="D5:D6"/>
    <mergeCell ref="E4:E6"/>
  </mergeCells>
  <printOptions/>
  <pageMargins left="0.7006944444444444" right="0.7006944444444444" top="0.7479166666666667" bottom="0.7479166666666667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tabSelected="1" workbookViewId="0" topLeftCell="A1">
      <selection activeCell="B5" sqref="B5"/>
    </sheetView>
  </sheetViews>
  <sheetFormatPr defaultColWidth="9.33203125" defaultRowHeight="11.25"/>
  <cols>
    <col min="1" max="1" width="59.16015625" style="0" customWidth="1"/>
    <col min="2" max="2" width="40.83203125" style="0" customWidth="1"/>
    <col min="3" max="3" width="59.16015625" style="0" customWidth="1"/>
    <col min="4" max="4" width="40.83203125" style="0" customWidth="1"/>
    <col min="5" max="7" width="8.66015625" style="0" bestFit="1" customWidth="1"/>
  </cols>
  <sheetData>
    <row r="1" ht="16.5" customHeight="1">
      <c r="D1" s="179" t="s">
        <v>3</v>
      </c>
    </row>
    <row r="2" spans="1:4" ht="18" customHeight="1">
      <c r="A2" s="180" t="s">
        <v>4</v>
      </c>
      <c r="B2" s="180"/>
      <c r="C2" s="180"/>
      <c r="D2" s="180"/>
    </row>
    <row r="3" spans="1:4" ht="10.5" customHeight="1">
      <c r="A3" s="181" t="s">
        <v>5</v>
      </c>
      <c r="B3" s="182"/>
      <c r="C3" s="183"/>
      <c r="D3" s="184" t="s">
        <v>6</v>
      </c>
    </row>
    <row r="4" spans="1:4" ht="20.25" customHeight="1">
      <c r="A4" s="185" t="s">
        <v>7</v>
      </c>
      <c r="B4" s="186"/>
      <c r="C4" s="185" t="s">
        <v>8</v>
      </c>
      <c r="D4" s="186"/>
    </row>
    <row r="5" spans="1:4" ht="15.75" customHeight="1">
      <c r="A5" s="187" t="s">
        <v>9</v>
      </c>
      <c r="B5" s="188" t="s">
        <v>10</v>
      </c>
      <c r="C5" s="187" t="s">
        <v>9</v>
      </c>
      <c r="D5" s="189" t="s">
        <v>10</v>
      </c>
    </row>
    <row r="6" spans="1:4" ht="15.75" customHeight="1">
      <c r="A6" s="190" t="s">
        <v>11</v>
      </c>
      <c r="B6" s="191">
        <v>211.9904</v>
      </c>
      <c r="C6" s="192" t="s">
        <v>12</v>
      </c>
      <c r="D6" s="193">
        <v>267.529311</v>
      </c>
    </row>
    <row r="7" spans="1:4" ht="15.75" customHeight="1">
      <c r="A7" s="190" t="s">
        <v>13</v>
      </c>
      <c r="B7" s="194">
        <v>0</v>
      </c>
      <c r="C7" s="192" t="s">
        <v>14</v>
      </c>
      <c r="D7" s="195">
        <v>0</v>
      </c>
    </row>
    <row r="8" spans="1:4" ht="15.75" customHeight="1">
      <c r="A8" s="190" t="s">
        <v>15</v>
      </c>
      <c r="B8" s="194">
        <v>0</v>
      </c>
      <c r="C8" s="192" t="s">
        <v>16</v>
      </c>
      <c r="D8" s="195">
        <v>0</v>
      </c>
    </row>
    <row r="9" spans="1:4" ht="15.75" customHeight="1">
      <c r="A9" s="190" t="s">
        <v>17</v>
      </c>
      <c r="B9" s="194">
        <v>0</v>
      </c>
      <c r="C9" s="192" t="s">
        <v>18</v>
      </c>
      <c r="D9" s="195">
        <v>0</v>
      </c>
    </row>
    <row r="10" spans="1:4" ht="15.75" customHeight="1">
      <c r="A10" s="190" t="s">
        <v>19</v>
      </c>
      <c r="B10" s="194">
        <v>0</v>
      </c>
      <c r="C10" s="192" t="s">
        <v>20</v>
      </c>
      <c r="D10" s="195">
        <v>0</v>
      </c>
    </row>
    <row r="11" spans="1:4" ht="15.75" customHeight="1">
      <c r="A11" s="190" t="s">
        <v>21</v>
      </c>
      <c r="B11" s="196">
        <v>0</v>
      </c>
      <c r="C11" s="192" t="s">
        <v>22</v>
      </c>
      <c r="D11" s="195">
        <v>0</v>
      </c>
    </row>
    <row r="12" spans="1:4" ht="15.75" customHeight="1">
      <c r="A12" s="190" t="s">
        <v>23</v>
      </c>
      <c r="B12" s="197">
        <v>0</v>
      </c>
      <c r="C12" s="192" t="s">
        <v>24</v>
      </c>
      <c r="D12" s="195">
        <v>0</v>
      </c>
    </row>
    <row r="13" spans="1:4" ht="15.75" customHeight="1">
      <c r="A13" s="198"/>
      <c r="B13" s="196"/>
      <c r="C13" s="192" t="s">
        <v>25</v>
      </c>
      <c r="D13" s="195">
        <v>13.7247</v>
      </c>
    </row>
    <row r="14" spans="1:4" ht="15.75" customHeight="1">
      <c r="A14" s="198"/>
      <c r="B14" s="196"/>
      <c r="C14" s="192" t="s">
        <v>26</v>
      </c>
      <c r="D14" s="195">
        <v>0</v>
      </c>
    </row>
    <row r="15" spans="1:4" ht="15.75" customHeight="1">
      <c r="A15" s="198"/>
      <c r="B15" s="196"/>
      <c r="C15" s="192" t="s">
        <v>27</v>
      </c>
      <c r="D15" s="195">
        <v>12.2342</v>
      </c>
    </row>
    <row r="16" spans="1:4" ht="15.75" customHeight="1">
      <c r="A16" s="198"/>
      <c r="B16" s="196"/>
      <c r="C16" s="192" t="s">
        <v>28</v>
      </c>
      <c r="D16" s="195">
        <v>0</v>
      </c>
    </row>
    <row r="17" spans="1:4" ht="15.75" customHeight="1">
      <c r="A17" s="198"/>
      <c r="B17" s="196"/>
      <c r="C17" s="192" t="s">
        <v>29</v>
      </c>
      <c r="D17" s="195">
        <v>0</v>
      </c>
    </row>
    <row r="18" spans="1:4" ht="15.75" customHeight="1">
      <c r="A18" s="198"/>
      <c r="B18" s="196"/>
      <c r="C18" s="192" t="s">
        <v>30</v>
      </c>
      <c r="D18" s="195">
        <v>0</v>
      </c>
    </row>
    <row r="19" spans="1:4" ht="15.75" customHeight="1">
      <c r="A19" s="198"/>
      <c r="B19" s="196"/>
      <c r="C19" s="192" t="s">
        <v>31</v>
      </c>
      <c r="D19" s="195">
        <v>0</v>
      </c>
    </row>
    <row r="20" spans="1:4" ht="15.75" customHeight="1">
      <c r="A20" s="198"/>
      <c r="B20" s="196"/>
      <c r="C20" s="192" t="s">
        <v>32</v>
      </c>
      <c r="D20" s="195">
        <v>0</v>
      </c>
    </row>
    <row r="21" spans="1:4" ht="15.75" customHeight="1">
      <c r="A21" s="198"/>
      <c r="B21" s="196"/>
      <c r="C21" s="192" t="s">
        <v>33</v>
      </c>
      <c r="D21" s="195">
        <v>0</v>
      </c>
    </row>
    <row r="22" spans="1:4" ht="15.75" customHeight="1">
      <c r="A22" s="198"/>
      <c r="B22" s="196"/>
      <c r="C22" s="192" t="s">
        <v>34</v>
      </c>
      <c r="D22" s="195">
        <v>0</v>
      </c>
    </row>
    <row r="23" spans="1:4" ht="15.75" customHeight="1">
      <c r="A23" s="198"/>
      <c r="B23" s="196"/>
      <c r="C23" s="192" t="s">
        <v>35</v>
      </c>
      <c r="D23" s="195">
        <v>0</v>
      </c>
    </row>
    <row r="24" spans="1:4" ht="15.75" customHeight="1">
      <c r="A24" s="198"/>
      <c r="B24" s="196"/>
      <c r="C24" s="192" t="s">
        <v>36</v>
      </c>
      <c r="D24" s="195">
        <v>0</v>
      </c>
    </row>
    <row r="25" spans="1:4" ht="15.75" customHeight="1">
      <c r="A25" s="198"/>
      <c r="B25" s="196"/>
      <c r="C25" s="192" t="s">
        <v>37</v>
      </c>
      <c r="D25" s="195">
        <v>14.4323</v>
      </c>
    </row>
    <row r="26" spans="1:4" ht="15.75" customHeight="1">
      <c r="A26" s="190"/>
      <c r="B26" s="196"/>
      <c r="C26" s="192" t="s">
        <v>38</v>
      </c>
      <c r="D26" s="195">
        <v>0</v>
      </c>
    </row>
    <row r="27" spans="1:4" ht="15.75" customHeight="1">
      <c r="A27" s="190"/>
      <c r="B27" s="196"/>
      <c r="C27" s="192" t="s">
        <v>39</v>
      </c>
      <c r="D27" s="195">
        <v>0</v>
      </c>
    </row>
    <row r="28" spans="1:4" ht="15.75" customHeight="1">
      <c r="A28" s="190"/>
      <c r="B28" s="196"/>
      <c r="C28" s="192" t="s">
        <v>40</v>
      </c>
      <c r="D28" s="195">
        <v>0</v>
      </c>
    </row>
    <row r="29" spans="1:4" ht="15.75" customHeight="1">
      <c r="A29" s="190"/>
      <c r="B29" s="196"/>
      <c r="C29" s="192" t="s">
        <v>41</v>
      </c>
      <c r="D29" s="195">
        <v>0</v>
      </c>
    </row>
    <row r="30" spans="1:4" ht="15.75" customHeight="1">
      <c r="A30" s="190"/>
      <c r="B30" s="196"/>
      <c r="C30" s="192" t="s">
        <v>42</v>
      </c>
      <c r="D30" s="195">
        <v>0</v>
      </c>
    </row>
    <row r="31" spans="1:4" ht="15.75" customHeight="1">
      <c r="A31" s="190"/>
      <c r="B31" s="196"/>
      <c r="C31" s="192" t="s">
        <v>43</v>
      </c>
      <c r="D31" s="195">
        <v>0</v>
      </c>
    </row>
    <row r="32" spans="1:4" ht="15.75" customHeight="1">
      <c r="A32" s="190"/>
      <c r="B32" s="196"/>
      <c r="C32" s="192" t="s">
        <v>44</v>
      </c>
      <c r="D32" s="195">
        <v>0</v>
      </c>
    </row>
    <row r="33" spans="1:4" ht="15.75" customHeight="1">
      <c r="A33" s="190"/>
      <c r="B33" s="196"/>
      <c r="C33" s="192" t="s">
        <v>45</v>
      </c>
      <c r="D33" s="195">
        <v>0</v>
      </c>
    </row>
    <row r="34" spans="1:4" ht="15.75" customHeight="1">
      <c r="A34" s="190"/>
      <c r="B34" s="196"/>
      <c r="C34" s="192" t="s">
        <v>46</v>
      </c>
      <c r="D34" s="199">
        <v>0</v>
      </c>
    </row>
    <row r="35" spans="1:4" ht="15.75" customHeight="1">
      <c r="A35" s="190"/>
      <c r="B35" s="196"/>
      <c r="C35" s="200"/>
      <c r="D35" s="201" t="s">
        <v>47</v>
      </c>
    </row>
    <row r="36" spans="1:4" ht="15.75" customHeight="1">
      <c r="A36" s="202" t="s">
        <v>48</v>
      </c>
      <c r="B36" s="203">
        <f>SUM(B6:B12)</f>
        <v>211.9904</v>
      </c>
      <c r="C36" s="204" t="s">
        <v>49</v>
      </c>
      <c r="D36" s="205">
        <f>SUM(D6:D34)</f>
        <v>307.920511</v>
      </c>
    </row>
    <row r="37" spans="1:4" ht="15.75" customHeight="1">
      <c r="A37" s="190" t="s">
        <v>50</v>
      </c>
      <c r="B37" s="194">
        <v>0</v>
      </c>
      <c r="C37" s="192" t="s">
        <v>51</v>
      </c>
      <c r="D37" s="206"/>
    </row>
    <row r="38" spans="1:4" ht="15.75" customHeight="1">
      <c r="A38" s="190" t="s">
        <v>52</v>
      </c>
      <c r="B38" s="196">
        <v>95.930111</v>
      </c>
      <c r="C38" s="192" t="s">
        <v>53</v>
      </c>
      <c r="D38" s="206"/>
    </row>
    <row r="39" spans="1:4" ht="15.75" customHeight="1">
      <c r="A39" s="190"/>
      <c r="B39" s="207"/>
      <c r="C39" s="192"/>
      <c r="D39" s="208"/>
    </row>
    <row r="40" spans="1:4" ht="15.75" customHeight="1">
      <c r="A40" s="202" t="s">
        <v>54</v>
      </c>
      <c r="B40" s="209">
        <f>SUM(B36:B38)</f>
        <v>307.920511</v>
      </c>
      <c r="C40" s="210" t="s">
        <v>55</v>
      </c>
      <c r="D40" s="208">
        <f>SUM(D36:D38)</f>
        <v>307.920511</v>
      </c>
    </row>
    <row r="41" spans="1:4" ht="20.25" customHeight="1">
      <c r="A41" s="211"/>
      <c r="B41" s="212"/>
      <c r="C41" s="213"/>
      <c r="D41" s="214"/>
    </row>
  </sheetData>
  <sheetProtection/>
  <mergeCells count="3">
    <mergeCell ref="A2:D2"/>
    <mergeCell ref="A4:B4"/>
    <mergeCell ref="C4:D4"/>
  </mergeCells>
  <printOptions horizontalCentered="1"/>
  <pageMargins left="0.7513888888888889" right="0.7513888888888889" top="0.60625" bottom="0.8027777777777778" header="0.5" footer="0.5"/>
  <pageSetup errors="blank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showGridLines="0" showZeros="0" workbookViewId="0" topLeftCell="A1">
      <selection activeCell="O1" sqref="O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51.83203125" style="0" customWidth="1"/>
    <col min="6" max="11" width="15.66015625" style="0" customWidth="1"/>
    <col min="12" max="15" width="11.66015625" style="0" customWidth="1"/>
  </cols>
  <sheetData>
    <row r="1" spans="1:15" ht="19.5" customHeight="1">
      <c r="A1" s="138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61"/>
      <c r="O1" s="162" t="s">
        <v>56</v>
      </c>
    </row>
    <row r="2" spans="1:15" ht="19.5" customHeight="1">
      <c r="A2" s="100" t="s">
        <v>57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19.5" customHeight="1">
      <c r="A3" s="140" t="s">
        <v>5</v>
      </c>
      <c r="B3" s="141"/>
      <c r="C3" s="141"/>
      <c r="D3" s="141"/>
      <c r="E3" s="141"/>
      <c r="F3" s="142"/>
      <c r="G3" s="142"/>
      <c r="H3" s="143"/>
      <c r="I3" s="143"/>
      <c r="J3" s="143"/>
      <c r="K3" s="143"/>
      <c r="L3" s="163"/>
      <c r="M3" s="163"/>
      <c r="N3" s="164"/>
      <c r="O3" s="165" t="s">
        <v>6</v>
      </c>
    </row>
    <row r="4" spans="1:15" ht="19.5" customHeight="1">
      <c r="A4" s="144" t="s">
        <v>58</v>
      </c>
      <c r="B4" s="145"/>
      <c r="C4" s="145"/>
      <c r="D4" s="145"/>
      <c r="E4" s="146"/>
      <c r="F4" s="147" t="s">
        <v>59</v>
      </c>
      <c r="G4" s="148" t="s">
        <v>60</v>
      </c>
      <c r="H4" s="149" t="s">
        <v>61</v>
      </c>
      <c r="I4" s="166" t="s">
        <v>62</v>
      </c>
      <c r="J4" s="167" t="s">
        <v>63</v>
      </c>
      <c r="K4" s="168" t="s">
        <v>64</v>
      </c>
      <c r="L4" s="167" t="s">
        <v>65</v>
      </c>
      <c r="M4" s="169" t="s">
        <v>66</v>
      </c>
      <c r="N4" s="149" t="s">
        <v>67</v>
      </c>
      <c r="O4" s="170" t="s">
        <v>68</v>
      </c>
    </row>
    <row r="5" spans="1:15" ht="19.5" customHeight="1">
      <c r="A5" s="144" t="s">
        <v>69</v>
      </c>
      <c r="B5" s="145"/>
      <c r="C5" s="146"/>
      <c r="D5" s="150" t="s">
        <v>70</v>
      </c>
      <c r="E5" s="150" t="s">
        <v>71</v>
      </c>
      <c r="F5" s="147"/>
      <c r="G5" s="148"/>
      <c r="H5" s="149"/>
      <c r="I5" s="166"/>
      <c r="J5" s="171"/>
      <c r="K5" s="172"/>
      <c r="L5" s="171"/>
      <c r="M5" s="169"/>
      <c r="N5" s="149"/>
      <c r="O5" s="170"/>
    </row>
    <row r="6" spans="1:15" ht="30.75" customHeight="1">
      <c r="A6" s="151" t="s">
        <v>72</v>
      </c>
      <c r="B6" s="152" t="s">
        <v>73</v>
      </c>
      <c r="C6" s="153" t="s">
        <v>74</v>
      </c>
      <c r="D6" s="154"/>
      <c r="E6" s="154"/>
      <c r="F6" s="155"/>
      <c r="G6" s="156"/>
      <c r="H6" s="149"/>
      <c r="I6" s="166"/>
      <c r="J6" s="173"/>
      <c r="K6" s="174"/>
      <c r="L6" s="173"/>
      <c r="M6" s="169"/>
      <c r="N6" s="149"/>
      <c r="O6" s="170"/>
    </row>
    <row r="7" spans="1:15" ht="19.5" customHeight="1">
      <c r="A7" s="157" t="s">
        <v>47</v>
      </c>
      <c r="B7" s="157" t="s">
        <v>47</v>
      </c>
      <c r="C7" s="157" t="s">
        <v>47</v>
      </c>
      <c r="D7" s="157" t="s">
        <v>47</v>
      </c>
      <c r="E7" s="157" t="s">
        <v>59</v>
      </c>
      <c r="F7" s="158">
        <v>307.920511</v>
      </c>
      <c r="G7" s="159">
        <v>95.930111</v>
      </c>
      <c r="H7" s="160">
        <v>211.9904</v>
      </c>
      <c r="I7" s="160">
        <v>0</v>
      </c>
      <c r="J7" s="175">
        <v>0</v>
      </c>
      <c r="K7" s="175">
        <v>0</v>
      </c>
      <c r="L7" s="176">
        <v>0</v>
      </c>
      <c r="M7" s="177">
        <v>0</v>
      </c>
      <c r="N7" s="160">
        <v>0</v>
      </c>
      <c r="O7" s="178">
        <v>0</v>
      </c>
    </row>
    <row r="8" spans="1:15" ht="19.5" customHeight="1">
      <c r="A8" s="157" t="s">
        <v>47</v>
      </c>
      <c r="B8" s="157" t="s">
        <v>47</v>
      </c>
      <c r="C8" s="157" t="s">
        <v>47</v>
      </c>
      <c r="D8" s="157" t="s">
        <v>47</v>
      </c>
      <c r="E8" s="157" t="s">
        <v>0</v>
      </c>
      <c r="F8" s="158">
        <v>307.920511</v>
      </c>
      <c r="G8" s="159">
        <v>95.930111</v>
      </c>
      <c r="H8" s="160">
        <v>211.9904</v>
      </c>
      <c r="I8" s="160">
        <v>0</v>
      </c>
      <c r="J8" s="175">
        <v>0</v>
      </c>
      <c r="K8" s="175">
        <v>0</v>
      </c>
      <c r="L8" s="176">
        <v>0</v>
      </c>
      <c r="M8" s="177">
        <v>0</v>
      </c>
      <c r="N8" s="160">
        <v>0</v>
      </c>
      <c r="O8" s="178">
        <v>0</v>
      </c>
    </row>
    <row r="9" spans="1:15" ht="19.5" customHeight="1">
      <c r="A9" s="157" t="s">
        <v>75</v>
      </c>
      <c r="B9" s="157" t="s">
        <v>76</v>
      </c>
      <c r="C9" s="157" t="s">
        <v>77</v>
      </c>
      <c r="D9" s="157" t="s">
        <v>78</v>
      </c>
      <c r="E9" s="157" t="s">
        <v>79</v>
      </c>
      <c r="F9" s="158">
        <v>152.055963</v>
      </c>
      <c r="G9" s="159">
        <v>48.656763</v>
      </c>
      <c r="H9" s="160">
        <v>103.3992</v>
      </c>
      <c r="I9" s="160">
        <v>0</v>
      </c>
      <c r="J9" s="175">
        <v>0</v>
      </c>
      <c r="K9" s="175">
        <v>0</v>
      </c>
      <c r="L9" s="176">
        <v>0</v>
      </c>
      <c r="M9" s="177">
        <v>0</v>
      </c>
      <c r="N9" s="160">
        <v>0</v>
      </c>
      <c r="O9" s="178">
        <v>0</v>
      </c>
    </row>
    <row r="10" spans="1:15" ht="19.5" customHeight="1">
      <c r="A10" s="157" t="s">
        <v>75</v>
      </c>
      <c r="B10" s="157" t="s">
        <v>76</v>
      </c>
      <c r="C10" s="157" t="s">
        <v>80</v>
      </c>
      <c r="D10" s="157" t="s">
        <v>78</v>
      </c>
      <c r="E10" s="157" t="s">
        <v>81</v>
      </c>
      <c r="F10" s="158">
        <v>93.927349</v>
      </c>
      <c r="G10" s="159">
        <v>25.727349</v>
      </c>
      <c r="H10" s="160">
        <v>68.2</v>
      </c>
      <c r="I10" s="160">
        <v>0</v>
      </c>
      <c r="J10" s="175">
        <v>0</v>
      </c>
      <c r="K10" s="175">
        <v>0</v>
      </c>
      <c r="L10" s="176">
        <v>0</v>
      </c>
      <c r="M10" s="177">
        <v>0</v>
      </c>
      <c r="N10" s="160">
        <v>0</v>
      </c>
      <c r="O10" s="178">
        <v>0</v>
      </c>
    </row>
    <row r="11" spans="1:15" ht="19.5" customHeight="1">
      <c r="A11" s="157" t="s">
        <v>75</v>
      </c>
      <c r="B11" s="157" t="s">
        <v>76</v>
      </c>
      <c r="C11" s="157" t="s">
        <v>82</v>
      </c>
      <c r="D11" s="157" t="s">
        <v>78</v>
      </c>
      <c r="E11" s="157" t="s">
        <v>83</v>
      </c>
      <c r="F11" s="158">
        <v>21.545999</v>
      </c>
      <c r="G11" s="159">
        <v>21.545999</v>
      </c>
      <c r="H11" s="160">
        <v>0</v>
      </c>
      <c r="I11" s="160">
        <v>0</v>
      </c>
      <c r="J11" s="175">
        <v>0</v>
      </c>
      <c r="K11" s="175">
        <v>0</v>
      </c>
      <c r="L11" s="176">
        <v>0</v>
      </c>
      <c r="M11" s="177">
        <v>0</v>
      </c>
      <c r="N11" s="160">
        <v>0</v>
      </c>
      <c r="O11" s="178">
        <v>0</v>
      </c>
    </row>
    <row r="12" spans="1:15" ht="19.5" customHeight="1">
      <c r="A12" s="157" t="s">
        <v>84</v>
      </c>
      <c r="B12" s="157" t="s">
        <v>85</v>
      </c>
      <c r="C12" s="157" t="s">
        <v>77</v>
      </c>
      <c r="D12" s="157" t="s">
        <v>78</v>
      </c>
      <c r="E12" s="157" t="s">
        <v>86</v>
      </c>
      <c r="F12" s="158">
        <v>0.4</v>
      </c>
      <c r="G12" s="159">
        <v>0</v>
      </c>
      <c r="H12" s="160">
        <v>0.4</v>
      </c>
      <c r="I12" s="160">
        <v>0</v>
      </c>
      <c r="J12" s="175">
        <v>0</v>
      </c>
      <c r="K12" s="175">
        <v>0</v>
      </c>
      <c r="L12" s="176">
        <v>0</v>
      </c>
      <c r="M12" s="177">
        <v>0</v>
      </c>
      <c r="N12" s="160">
        <v>0</v>
      </c>
      <c r="O12" s="178">
        <v>0</v>
      </c>
    </row>
    <row r="13" spans="1:15" ht="19.5" customHeight="1">
      <c r="A13" s="157" t="s">
        <v>84</v>
      </c>
      <c r="B13" s="157" t="s">
        <v>85</v>
      </c>
      <c r="C13" s="157" t="s">
        <v>85</v>
      </c>
      <c r="D13" s="157" t="s">
        <v>78</v>
      </c>
      <c r="E13" s="157" t="s">
        <v>87</v>
      </c>
      <c r="F13" s="158">
        <v>13.3247</v>
      </c>
      <c r="G13" s="159">
        <v>0</v>
      </c>
      <c r="H13" s="160">
        <v>13.3247</v>
      </c>
      <c r="I13" s="160">
        <v>0</v>
      </c>
      <c r="J13" s="175">
        <v>0</v>
      </c>
      <c r="K13" s="175">
        <v>0</v>
      </c>
      <c r="L13" s="176">
        <v>0</v>
      </c>
      <c r="M13" s="177">
        <v>0</v>
      </c>
      <c r="N13" s="160">
        <v>0</v>
      </c>
      <c r="O13" s="178">
        <v>0</v>
      </c>
    </row>
    <row r="14" spans="1:15" ht="19.5" customHeight="1">
      <c r="A14" s="157" t="s">
        <v>88</v>
      </c>
      <c r="B14" s="157" t="s">
        <v>89</v>
      </c>
      <c r="C14" s="157" t="s">
        <v>77</v>
      </c>
      <c r="D14" s="157" t="s">
        <v>78</v>
      </c>
      <c r="E14" s="157" t="s">
        <v>90</v>
      </c>
      <c r="F14" s="158">
        <v>11.4256</v>
      </c>
      <c r="G14" s="159">
        <v>0</v>
      </c>
      <c r="H14" s="160">
        <v>11.4256</v>
      </c>
      <c r="I14" s="160">
        <v>0</v>
      </c>
      <c r="J14" s="175">
        <v>0</v>
      </c>
      <c r="K14" s="175">
        <v>0</v>
      </c>
      <c r="L14" s="176">
        <v>0</v>
      </c>
      <c r="M14" s="177">
        <v>0</v>
      </c>
      <c r="N14" s="160">
        <v>0</v>
      </c>
      <c r="O14" s="178">
        <v>0</v>
      </c>
    </row>
    <row r="15" spans="1:15" ht="19.5" customHeight="1">
      <c r="A15" s="157" t="s">
        <v>88</v>
      </c>
      <c r="B15" s="157" t="s">
        <v>89</v>
      </c>
      <c r="C15" s="157" t="s">
        <v>91</v>
      </c>
      <c r="D15" s="157" t="s">
        <v>78</v>
      </c>
      <c r="E15" s="157" t="s">
        <v>92</v>
      </c>
      <c r="F15" s="158">
        <v>0.8086</v>
      </c>
      <c r="G15" s="159">
        <v>0</v>
      </c>
      <c r="H15" s="160">
        <v>0.8086</v>
      </c>
      <c r="I15" s="160">
        <v>0</v>
      </c>
      <c r="J15" s="175">
        <v>0</v>
      </c>
      <c r="K15" s="175">
        <v>0</v>
      </c>
      <c r="L15" s="176">
        <v>0</v>
      </c>
      <c r="M15" s="177">
        <v>0</v>
      </c>
      <c r="N15" s="160">
        <v>0</v>
      </c>
      <c r="O15" s="178">
        <v>0</v>
      </c>
    </row>
    <row r="16" spans="1:15" ht="19.5" customHeight="1">
      <c r="A16" s="157" t="s">
        <v>93</v>
      </c>
      <c r="B16" s="157" t="s">
        <v>80</v>
      </c>
      <c r="C16" s="157" t="s">
        <v>77</v>
      </c>
      <c r="D16" s="157" t="s">
        <v>78</v>
      </c>
      <c r="E16" s="157" t="s">
        <v>94</v>
      </c>
      <c r="F16" s="158">
        <v>14.4323</v>
      </c>
      <c r="G16" s="159">
        <v>0</v>
      </c>
      <c r="H16" s="160">
        <v>14.4323</v>
      </c>
      <c r="I16" s="160">
        <v>0</v>
      </c>
      <c r="J16" s="175">
        <v>0</v>
      </c>
      <c r="K16" s="175">
        <v>0</v>
      </c>
      <c r="L16" s="176">
        <v>0</v>
      </c>
      <c r="M16" s="177">
        <v>0</v>
      </c>
      <c r="N16" s="160">
        <v>0</v>
      </c>
      <c r="O16" s="178">
        <v>0</v>
      </c>
    </row>
  </sheetData>
  <sheetProtection/>
  <mergeCells count="15">
    <mergeCell ref="A2:O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0" fitToWidth="1" horizontalDpi="600" verticalDpi="600" orientation="landscape" paperSize="9" scale="77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5.83203125" style="0" customWidth="1"/>
    <col min="6" max="11" width="18" style="0" customWidth="1"/>
    <col min="12" max="13" width="10.66015625" style="0" customWidth="1"/>
  </cols>
  <sheetData>
    <row r="1" spans="1:11" ht="19.5" customHeight="1">
      <c r="A1" s="103"/>
      <c r="B1" s="121"/>
      <c r="C1" s="121"/>
      <c r="D1" s="121"/>
      <c r="E1" s="121"/>
      <c r="F1" s="121"/>
      <c r="G1" s="121"/>
      <c r="H1" s="121"/>
      <c r="I1" s="121"/>
      <c r="J1" s="121"/>
      <c r="K1" s="136" t="s">
        <v>95</v>
      </c>
    </row>
    <row r="2" spans="1:11" ht="19.5" customHeight="1">
      <c r="A2" s="100" t="s">
        <v>96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9.5" customHeight="1">
      <c r="A3" s="101" t="s">
        <v>5</v>
      </c>
      <c r="B3" s="102"/>
      <c r="C3" s="102"/>
      <c r="D3" s="102"/>
      <c r="E3" s="102"/>
      <c r="F3" s="122"/>
      <c r="G3" s="122"/>
      <c r="H3" s="122"/>
      <c r="I3" s="122"/>
      <c r="J3" s="122"/>
      <c r="K3" s="137" t="s">
        <v>6</v>
      </c>
    </row>
    <row r="4" spans="1:11" ht="19.5" customHeight="1">
      <c r="A4" s="123" t="s">
        <v>58</v>
      </c>
      <c r="B4" s="124"/>
      <c r="C4" s="124"/>
      <c r="D4" s="124"/>
      <c r="E4" s="125"/>
      <c r="F4" s="126" t="s">
        <v>59</v>
      </c>
      <c r="G4" s="127" t="s">
        <v>97</v>
      </c>
      <c r="H4" s="128" t="s">
        <v>98</v>
      </c>
      <c r="I4" s="128" t="s">
        <v>99</v>
      </c>
      <c r="J4" s="128" t="s">
        <v>100</v>
      </c>
      <c r="K4" s="128" t="s">
        <v>101</v>
      </c>
    </row>
    <row r="5" spans="1:11" ht="19.5" customHeight="1">
      <c r="A5" s="123" t="s">
        <v>69</v>
      </c>
      <c r="B5" s="124"/>
      <c r="C5" s="125"/>
      <c r="D5" s="129" t="s">
        <v>70</v>
      </c>
      <c r="E5" s="130" t="s">
        <v>102</v>
      </c>
      <c r="F5" s="126"/>
      <c r="G5" s="127"/>
      <c r="H5" s="128"/>
      <c r="I5" s="128"/>
      <c r="J5" s="128"/>
      <c r="K5" s="128"/>
    </row>
    <row r="6" spans="1:11" ht="15" customHeight="1">
      <c r="A6" s="131" t="s">
        <v>72</v>
      </c>
      <c r="B6" s="131" t="s">
        <v>73</v>
      </c>
      <c r="C6" s="132" t="s">
        <v>74</v>
      </c>
      <c r="D6" s="129"/>
      <c r="E6" s="130"/>
      <c r="F6" s="126"/>
      <c r="G6" s="127"/>
      <c r="H6" s="128"/>
      <c r="I6" s="128"/>
      <c r="J6" s="128"/>
      <c r="K6" s="128"/>
    </row>
    <row r="7" spans="1:11" ht="19.5" customHeight="1">
      <c r="A7" s="133" t="s">
        <v>47</v>
      </c>
      <c r="B7" s="133" t="s">
        <v>47</v>
      </c>
      <c r="C7" s="133" t="s">
        <v>47</v>
      </c>
      <c r="D7" s="134" t="s">
        <v>47</v>
      </c>
      <c r="E7" s="134" t="s">
        <v>59</v>
      </c>
      <c r="F7" s="135">
        <v>307.920511</v>
      </c>
      <c r="G7" s="111">
        <v>143.7904</v>
      </c>
      <c r="H7" s="111">
        <v>164.130111</v>
      </c>
      <c r="I7" s="111">
        <v>0</v>
      </c>
      <c r="J7" s="111">
        <v>0</v>
      </c>
      <c r="K7" s="111">
        <v>0</v>
      </c>
    </row>
    <row r="8" spans="1:11" ht="19.5" customHeight="1">
      <c r="A8" s="133" t="s">
        <v>47</v>
      </c>
      <c r="B8" s="133" t="s">
        <v>47</v>
      </c>
      <c r="C8" s="133" t="s">
        <v>47</v>
      </c>
      <c r="D8" s="134" t="s">
        <v>47</v>
      </c>
      <c r="E8" s="134" t="s">
        <v>0</v>
      </c>
      <c r="F8" s="135">
        <v>307.920511</v>
      </c>
      <c r="G8" s="111">
        <v>143.7904</v>
      </c>
      <c r="H8" s="111">
        <v>164.130111</v>
      </c>
      <c r="I8" s="111">
        <v>0</v>
      </c>
      <c r="J8" s="111">
        <v>0</v>
      </c>
      <c r="K8" s="111">
        <v>0</v>
      </c>
    </row>
    <row r="9" spans="1:11" ht="19.5" customHeight="1">
      <c r="A9" s="133" t="s">
        <v>75</v>
      </c>
      <c r="B9" s="133" t="s">
        <v>76</v>
      </c>
      <c r="C9" s="133" t="s">
        <v>77</v>
      </c>
      <c r="D9" s="134" t="s">
        <v>78</v>
      </c>
      <c r="E9" s="134" t="s">
        <v>79</v>
      </c>
      <c r="F9" s="135">
        <v>152.055963</v>
      </c>
      <c r="G9" s="111">
        <v>103.3992</v>
      </c>
      <c r="H9" s="111">
        <v>48.656763</v>
      </c>
      <c r="I9" s="111">
        <v>0</v>
      </c>
      <c r="J9" s="111">
        <v>0</v>
      </c>
      <c r="K9" s="111">
        <v>0</v>
      </c>
    </row>
    <row r="10" spans="1:11" ht="19.5" customHeight="1">
      <c r="A10" s="133" t="s">
        <v>75</v>
      </c>
      <c r="B10" s="133" t="s">
        <v>76</v>
      </c>
      <c r="C10" s="133" t="s">
        <v>80</v>
      </c>
      <c r="D10" s="134" t="s">
        <v>78</v>
      </c>
      <c r="E10" s="134" t="s">
        <v>81</v>
      </c>
      <c r="F10" s="135">
        <v>93.927349</v>
      </c>
      <c r="G10" s="111">
        <v>0</v>
      </c>
      <c r="H10" s="111">
        <v>93.927349</v>
      </c>
      <c r="I10" s="111">
        <v>0</v>
      </c>
      <c r="J10" s="111">
        <v>0</v>
      </c>
      <c r="K10" s="111">
        <v>0</v>
      </c>
    </row>
    <row r="11" spans="1:11" ht="19.5" customHeight="1">
      <c r="A11" s="133" t="s">
        <v>75</v>
      </c>
      <c r="B11" s="133" t="s">
        <v>76</v>
      </c>
      <c r="C11" s="133" t="s">
        <v>82</v>
      </c>
      <c r="D11" s="134" t="s">
        <v>78</v>
      </c>
      <c r="E11" s="134" t="s">
        <v>83</v>
      </c>
      <c r="F11" s="135">
        <v>21.545999</v>
      </c>
      <c r="G11" s="111">
        <v>0</v>
      </c>
      <c r="H11" s="111">
        <v>21.545999</v>
      </c>
      <c r="I11" s="111">
        <v>0</v>
      </c>
      <c r="J11" s="111">
        <v>0</v>
      </c>
      <c r="K11" s="111">
        <v>0</v>
      </c>
    </row>
    <row r="12" spans="1:11" ht="19.5" customHeight="1">
      <c r="A12" s="133" t="s">
        <v>84</v>
      </c>
      <c r="B12" s="133" t="s">
        <v>85</v>
      </c>
      <c r="C12" s="133" t="s">
        <v>77</v>
      </c>
      <c r="D12" s="134" t="s">
        <v>78</v>
      </c>
      <c r="E12" s="134" t="s">
        <v>86</v>
      </c>
      <c r="F12" s="135">
        <v>0.4</v>
      </c>
      <c r="G12" s="111">
        <v>0.4</v>
      </c>
      <c r="H12" s="111">
        <v>0</v>
      </c>
      <c r="I12" s="111">
        <v>0</v>
      </c>
      <c r="J12" s="111">
        <v>0</v>
      </c>
      <c r="K12" s="111">
        <v>0</v>
      </c>
    </row>
    <row r="13" spans="1:11" ht="19.5" customHeight="1">
      <c r="A13" s="133" t="s">
        <v>84</v>
      </c>
      <c r="B13" s="133" t="s">
        <v>85</v>
      </c>
      <c r="C13" s="133" t="s">
        <v>85</v>
      </c>
      <c r="D13" s="134" t="s">
        <v>78</v>
      </c>
      <c r="E13" s="134" t="s">
        <v>87</v>
      </c>
      <c r="F13" s="135">
        <v>13.3247</v>
      </c>
      <c r="G13" s="111">
        <v>13.3247</v>
      </c>
      <c r="H13" s="111">
        <v>0</v>
      </c>
      <c r="I13" s="111">
        <v>0</v>
      </c>
      <c r="J13" s="111">
        <v>0</v>
      </c>
      <c r="K13" s="111">
        <v>0</v>
      </c>
    </row>
    <row r="14" spans="1:11" ht="19.5" customHeight="1">
      <c r="A14" s="133" t="s">
        <v>88</v>
      </c>
      <c r="B14" s="133" t="s">
        <v>89</v>
      </c>
      <c r="C14" s="133" t="s">
        <v>77</v>
      </c>
      <c r="D14" s="134" t="s">
        <v>78</v>
      </c>
      <c r="E14" s="134" t="s">
        <v>90</v>
      </c>
      <c r="F14" s="135">
        <v>11.4256</v>
      </c>
      <c r="G14" s="111">
        <v>11.4256</v>
      </c>
      <c r="H14" s="111">
        <v>0</v>
      </c>
      <c r="I14" s="111">
        <v>0</v>
      </c>
      <c r="J14" s="111">
        <v>0</v>
      </c>
      <c r="K14" s="111">
        <v>0</v>
      </c>
    </row>
    <row r="15" spans="1:11" ht="19.5" customHeight="1">
      <c r="A15" s="133" t="s">
        <v>88</v>
      </c>
      <c r="B15" s="133" t="s">
        <v>89</v>
      </c>
      <c r="C15" s="133" t="s">
        <v>91</v>
      </c>
      <c r="D15" s="134" t="s">
        <v>78</v>
      </c>
      <c r="E15" s="134" t="s">
        <v>92</v>
      </c>
      <c r="F15" s="135">
        <v>0.8086</v>
      </c>
      <c r="G15" s="111">
        <v>0.8086</v>
      </c>
      <c r="H15" s="111">
        <v>0</v>
      </c>
      <c r="I15" s="111">
        <v>0</v>
      </c>
      <c r="J15" s="111">
        <v>0</v>
      </c>
      <c r="K15" s="111">
        <v>0</v>
      </c>
    </row>
    <row r="16" spans="1:11" ht="19.5" customHeight="1">
      <c r="A16" s="133" t="s">
        <v>93</v>
      </c>
      <c r="B16" s="133" t="s">
        <v>80</v>
      </c>
      <c r="C16" s="133" t="s">
        <v>77</v>
      </c>
      <c r="D16" s="134" t="s">
        <v>78</v>
      </c>
      <c r="E16" s="134" t="s">
        <v>94</v>
      </c>
      <c r="F16" s="135">
        <v>14.4323</v>
      </c>
      <c r="G16" s="111">
        <v>14.4323</v>
      </c>
      <c r="H16" s="111">
        <v>0</v>
      </c>
      <c r="I16" s="111">
        <v>0</v>
      </c>
      <c r="J16" s="111">
        <v>0</v>
      </c>
      <c r="K16" s="111">
        <v>0</v>
      </c>
    </row>
  </sheetData>
  <sheetProtection/>
  <mergeCells count="11">
    <mergeCell ref="A2:K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0" fitToWidth="1" horizontalDpi="600" verticalDpi="600" orientation="landscape" paperSize="9" scale="88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0.16015625" style="0" customWidth="1"/>
    <col min="2" max="2" width="26.66015625" style="0" customWidth="1"/>
    <col min="3" max="3" width="41.5" style="0" customWidth="1"/>
    <col min="4" max="4" width="25.83203125" style="0" customWidth="1"/>
    <col min="5" max="5" width="24.16015625" style="0" customWidth="1"/>
    <col min="6" max="6" width="19.33203125" style="0" customWidth="1"/>
    <col min="7" max="7" width="25.16015625" style="0" customWidth="1"/>
    <col min="8" max="8" width="29.83203125" style="0" customWidth="1"/>
  </cols>
  <sheetData>
    <row r="1" spans="1:8" ht="20.25" customHeight="1">
      <c r="A1" s="98"/>
      <c r="B1" s="98"/>
      <c r="C1" s="98"/>
      <c r="D1" s="98"/>
      <c r="E1" s="98"/>
      <c r="F1" s="98"/>
      <c r="G1" s="98"/>
      <c r="H1" s="99" t="s">
        <v>103</v>
      </c>
    </row>
    <row r="2" spans="1:8" ht="20.25" customHeight="1">
      <c r="A2" s="100" t="s">
        <v>104</v>
      </c>
      <c r="B2" s="100"/>
      <c r="C2" s="100"/>
      <c r="D2" s="100"/>
      <c r="E2" s="100"/>
      <c r="F2" s="100"/>
      <c r="G2" s="100"/>
      <c r="H2" s="100"/>
    </row>
    <row r="3" spans="1:8" ht="20.25" customHeight="1">
      <c r="A3" s="101" t="s">
        <v>5</v>
      </c>
      <c r="B3" s="102"/>
      <c r="C3" s="103"/>
      <c r="D3" s="103"/>
      <c r="E3" s="103"/>
      <c r="F3" s="103"/>
      <c r="G3" s="103"/>
      <c r="H3" s="99" t="s">
        <v>6</v>
      </c>
    </row>
    <row r="4" spans="1:8" ht="20.25" customHeight="1">
      <c r="A4" s="104" t="s">
        <v>7</v>
      </c>
      <c r="B4" s="105"/>
      <c r="C4" s="104" t="s">
        <v>8</v>
      </c>
      <c r="D4" s="106"/>
      <c r="E4" s="106"/>
      <c r="F4" s="106"/>
      <c r="G4" s="106"/>
      <c r="H4" s="105"/>
    </row>
    <row r="5" spans="1:8" ht="19.5" customHeight="1">
      <c r="A5" s="107" t="s">
        <v>9</v>
      </c>
      <c r="B5" s="107" t="s">
        <v>10</v>
      </c>
      <c r="C5" s="107" t="s">
        <v>9</v>
      </c>
      <c r="D5" s="107" t="s">
        <v>59</v>
      </c>
      <c r="E5" s="107" t="s">
        <v>105</v>
      </c>
      <c r="F5" s="108" t="s">
        <v>106</v>
      </c>
      <c r="G5" s="108" t="s">
        <v>107</v>
      </c>
      <c r="H5" s="109" t="s">
        <v>108</v>
      </c>
    </row>
    <row r="6" spans="1:8" ht="19.5" customHeight="1">
      <c r="A6" s="110" t="s">
        <v>109</v>
      </c>
      <c r="B6" s="111">
        <f>SUM(B7:B9)</f>
        <v>211.9904</v>
      </c>
      <c r="C6" s="112" t="s">
        <v>110</v>
      </c>
      <c r="D6" s="111">
        <f>SUM(D7:D35)</f>
        <v>307.920511</v>
      </c>
      <c r="E6" s="111">
        <f>SUM(E7:E35)</f>
        <v>211.9904</v>
      </c>
      <c r="F6" s="111">
        <f>SUM(F7:F35)</f>
        <v>0</v>
      </c>
      <c r="G6" s="111">
        <f>SUM(G7:G35)</f>
        <v>0</v>
      </c>
      <c r="H6" s="111">
        <f>SUM(H7:H35)</f>
        <v>95.930111</v>
      </c>
    </row>
    <row r="7" spans="1:8" ht="19.5" customHeight="1">
      <c r="A7" s="110" t="s">
        <v>111</v>
      </c>
      <c r="B7" s="111">
        <v>211.9904</v>
      </c>
      <c r="C7" s="112" t="s">
        <v>112</v>
      </c>
      <c r="D7" s="113">
        <f aca="true" t="shared" si="0" ref="D7:D35">SUM(E7:H7)</f>
        <v>267.529311</v>
      </c>
      <c r="E7" s="111">
        <v>171.5992</v>
      </c>
      <c r="F7" s="111">
        <v>0</v>
      </c>
      <c r="G7" s="111">
        <v>0</v>
      </c>
      <c r="H7" s="111">
        <v>95.930111</v>
      </c>
    </row>
    <row r="8" spans="1:8" ht="19.5" customHeight="1">
      <c r="A8" s="110" t="s">
        <v>113</v>
      </c>
      <c r="B8" s="111">
        <v>0</v>
      </c>
      <c r="C8" s="112" t="s">
        <v>114</v>
      </c>
      <c r="D8" s="113">
        <f t="shared" si="0"/>
        <v>0</v>
      </c>
      <c r="E8" s="111">
        <v>0</v>
      </c>
      <c r="F8" s="111">
        <v>0</v>
      </c>
      <c r="G8" s="111">
        <v>0</v>
      </c>
      <c r="H8" s="111">
        <v>0</v>
      </c>
    </row>
    <row r="9" spans="1:8" ht="19.5" customHeight="1">
      <c r="A9" s="110" t="s">
        <v>115</v>
      </c>
      <c r="B9" s="111">
        <v>0</v>
      </c>
      <c r="C9" s="112" t="s">
        <v>116</v>
      </c>
      <c r="D9" s="113">
        <f t="shared" si="0"/>
        <v>0</v>
      </c>
      <c r="E9" s="111">
        <v>0</v>
      </c>
      <c r="F9" s="111">
        <v>0</v>
      </c>
      <c r="G9" s="111">
        <v>0</v>
      </c>
      <c r="H9" s="111">
        <v>0</v>
      </c>
    </row>
    <row r="10" spans="1:8" ht="19.5" customHeight="1">
      <c r="A10" s="110" t="s">
        <v>117</v>
      </c>
      <c r="B10" s="111">
        <v>95.930111</v>
      </c>
      <c r="C10" s="112" t="s">
        <v>118</v>
      </c>
      <c r="D10" s="113">
        <f t="shared" si="0"/>
        <v>0</v>
      </c>
      <c r="E10" s="111">
        <v>0</v>
      </c>
      <c r="F10" s="111">
        <v>0</v>
      </c>
      <c r="G10" s="111">
        <v>0</v>
      </c>
      <c r="H10" s="111">
        <v>0</v>
      </c>
    </row>
    <row r="11" spans="1:8" ht="19.5" customHeight="1">
      <c r="A11" s="110"/>
      <c r="B11" s="111"/>
      <c r="C11" s="112" t="s">
        <v>119</v>
      </c>
      <c r="D11" s="113">
        <f t="shared" si="0"/>
        <v>0</v>
      </c>
      <c r="E11" s="111">
        <v>0</v>
      </c>
      <c r="F11" s="111">
        <v>0</v>
      </c>
      <c r="G11" s="111">
        <v>0</v>
      </c>
      <c r="H11" s="111">
        <v>0</v>
      </c>
    </row>
    <row r="12" spans="1:8" ht="19.5" customHeight="1">
      <c r="A12" s="110"/>
      <c r="B12" s="111"/>
      <c r="C12" s="112" t="s">
        <v>120</v>
      </c>
      <c r="D12" s="113">
        <f t="shared" si="0"/>
        <v>0</v>
      </c>
      <c r="E12" s="111">
        <v>0</v>
      </c>
      <c r="F12" s="111">
        <v>0</v>
      </c>
      <c r="G12" s="111">
        <v>0</v>
      </c>
      <c r="H12" s="111">
        <v>0</v>
      </c>
    </row>
    <row r="13" spans="1:8" ht="19.5" customHeight="1">
      <c r="A13" s="110"/>
      <c r="B13" s="111"/>
      <c r="C13" s="112" t="s">
        <v>121</v>
      </c>
      <c r="D13" s="113">
        <f t="shared" si="0"/>
        <v>0</v>
      </c>
      <c r="E13" s="111">
        <v>0</v>
      </c>
      <c r="F13" s="111">
        <v>0</v>
      </c>
      <c r="G13" s="111">
        <v>0</v>
      </c>
      <c r="H13" s="111">
        <v>0</v>
      </c>
    </row>
    <row r="14" spans="1:8" ht="19.5" customHeight="1">
      <c r="A14" s="110"/>
      <c r="B14" s="111"/>
      <c r="C14" s="112" t="s">
        <v>122</v>
      </c>
      <c r="D14" s="113">
        <f t="shared" si="0"/>
        <v>13.7247</v>
      </c>
      <c r="E14" s="111">
        <v>13.7247</v>
      </c>
      <c r="F14" s="111">
        <v>0</v>
      </c>
      <c r="G14" s="111">
        <v>0</v>
      </c>
      <c r="H14" s="111">
        <v>0</v>
      </c>
    </row>
    <row r="15" spans="1:8" ht="19.5" customHeight="1">
      <c r="A15" s="114"/>
      <c r="B15" s="111"/>
      <c r="C15" s="112" t="s">
        <v>123</v>
      </c>
      <c r="D15" s="113">
        <f t="shared" si="0"/>
        <v>0</v>
      </c>
      <c r="E15" s="111">
        <v>0</v>
      </c>
      <c r="F15" s="111">
        <v>0</v>
      </c>
      <c r="G15" s="111">
        <v>0</v>
      </c>
      <c r="H15" s="111">
        <v>0</v>
      </c>
    </row>
    <row r="16" spans="1:8" ht="19.5" customHeight="1">
      <c r="A16" s="114"/>
      <c r="B16" s="111"/>
      <c r="C16" s="112" t="s">
        <v>124</v>
      </c>
      <c r="D16" s="113">
        <f t="shared" si="0"/>
        <v>12.2342</v>
      </c>
      <c r="E16" s="111">
        <v>12.2342</v>
      </c>
      <c r="F16" s="111">
        <v>0</v>
      </c>
      <c r="G16" s="111">
        <v>0</v>
      </c>
      <c r="H16" s="111">
        <v>0</v>
      </c>
    </row>
    <row r="17" spans="1:8" ht="19.5" customHeight="1">
      <c r="A17" s="114"/>
      <c r="B17" s="111"/>
      <c r="C17" s="112" t="s">
        <v>125</v>
      </c>
      <c r="D17" s="113">
        <f t="shared" si="0"/>
        <v>0</v>
      </c>
      <c r="E17" s="111">
        <v>0</v>
      </c>
      <c r="F17" s="111">
        <v>0</v>
      </c>
      <c r="G17" s="111">
        <v>0</v>
      </c>
      <c r="H17" s="111">
        <v>0</v>
      </c>
    </row>
    <row r="18" spans="1:8" ht="19.5" customHeight="1">
      <c r="A18" s="114"/>
      <c r="B18" s="111"/>
      <c r="C18" s="112" t="s">
        <v>126</v>
      </c>
      <c r="D18" s="113">
        <f t="shared" si="0"/>
        <v>0</v>
      </c>
      <c r="E18" s="111">
        <v>0</v>
      </c>
      <c r="F18" s="111">
        <v>0</v>
      </c>
      <c r="G18" s="111">
        <v>0</v>
      </c>
      <c r="H18" s="111">
        <v>0</v>
      </c>
    </row>
    <row r="19" spans="1:8" ht="19.5" customHeight="1">
      <c r="A19" s="114"/>
      <c r="B19" s="111"/>
      <c r="C19" s="112" t="s">
        <v>127</v>
      </c>
      <c r="D19" s="113">
        <f t="shared" si="0"/>
        <v>0</v>
      </c>
      <c r="E19" s="111">
        <v>0</v>
      </c>
      <c r="F19" s="111">
        <v>0</v>
      </c>
      <c r="G19" s="111">
        <v>0</v>
      </c>
      <c r="H19" s="111">
        <v>0</v>
      </c>
    </row>
    <row r="20" spans="1:8" ht="19.5" customHeight="1">
      <c r="A20" s="114"/>
      <c r="B20" s="111"/>
      <c r="C20" s="112" t="s">
        <v>128</v>
      </c>
      <c r="D20" s="113">
        <f t="shared" si="0"/>
        <v>0</v>
      </c>
      <c r="E20" s="111">
        <v>0</v>
      </c>
      <c r="F20" s="111">
        <v>0</v>
      </c>
      <c r="G20" s="111">
        <v>0</v>
      </c>
      <c r="H20" s="111">
        <v>0</v>
      </c>
    </row>
    <row r="21" spans="1:8" ht="19.5" customHeight="1">
      <c r="A21" s="114"/>
      <c r="B21" s="111"/>
      <c r="C21" s="112" t="s">
        <v>129</v>
      </c>
      <c r="D21" s="113">
        <f t="shared" si="0"/>
        <v>0</v>
      </c>
      <c r="E21" s="111">
        <v>0</v>
      </c>
      <c r="F21" s="111">
        <v>0</v>
      </c>
      <c r="G21" s="111">
        <v>0</v>
      </c>
      <c r="H21" s="111">
        <v>0</v>
      </c>
    </row>
    <row r="22" spans="1:8" ht="19.5" customHeight="1">
      <c r="A22" s="114"/>
      <c r="B22" s="111"/>
      <c r="C22" s="112" t="s">
        <v>130</v>
      </c>
      <c r="D22" s="113">
        <f t="shared" si="0"/>
        <v>0</v>
      </c>
      <c r="E22" s="111">
        <v>0</v>
      </c>
      <c r="F22" s="111">
        <v>0</v>
      </c>
      <c r="G22" s="111">
        <v>0</v>
      </c>
      <c r="H22" s="111">
        <v>0</v>
      </c>
    </row>
    <row r="23" spans="1:8" ht="19.5" customHeight="1">
      <c r="A23" s="114"/>
      <c r="B23" s="111"/>
      <c r="C23" s="112" t="s">
        <v>131</v>
      </c>
      <c r="D23" s="113">
        <f t="shared" si="0"/>
        <v>0</v>
      </c>
      <c r="E23" s="111">
        <v>0</v>
      </c>
      <c r="F23" s="111">
        <v>0</v>
      </c>
      <c r="G23" s="111">
        <v>0</v>
      </c>
      <c r="H23" s="111">
        <v>0</v>
      </c>
    </row>
    <row r="24" spans="1:8" ht="19.5" customHeight="1">
      <c r="A24" s="114"/>
      <c r="B24" s="111"/>
      <c r="C24" s="112" t="s">
        <v>132</v>
      </c>
      <c r="D24" s="113">
        <f t="shared" si="0"/>
        <v>0</v>
      </c>
      <c r="E24" s="111">
        <v>0</v>
      </c>
      <c r="F24" s="111">
        <v>0</v>
      </c>
      <c r="G24" s="111">
        <v>0</v>
      </c>
      <c r="H24" s="111">
        <v>0</v>
      </c>
    </row>
    <row r="25" spans="1:8" ht="19.5" customHeight="1">
      <c r="A25" s="114"/>
      <c r="B25" s="111"/>
      <c r="C25" s="112" t="s">
        <v>133</v>
      </c>
      <c r="D25" s="113">
        <f t="shared" si="0"/>
        <v>0</v>
      </c>
      <c r="E25" s="111">
        <v>0</v>
      </c>
      <c r="F25" s="111">
        <v>0</v>
      </c>
      <c r="G25" s="111">
        <v>0</v>
      </c>
      <c r="H25" s="111">
        <v>0</v>
      </c>
    </row>
    <row r="26" spans="1:8" ht="19.5" customHeight="1">
      <c r="A26" s="110"/>
      <c r="B26" s="111"/>
      <c r="C26" s="112" t="s">
        <v>134</v>
      </c>
      <c r="D26" s="113">
        <f t="shared" si="0"/>
        <v>14.4323</v>
      </c>
      <c r="E26" s="111">
        <v>14.4323</v>
      </c>
      <c r="F26" s="111">
        <v>0</v>
      </c>
      <c r="G26" s="111">
        <v>0</v>
      </c>
      <c r="H26" s="111">
        <v>0</v>
      </c>
    </row>
    <row r="27" spans="1:8" ht="19.5" customHeight="1">
      <c r="A27" s="110"/>
      <c r="B27" s="111"/>
      <c r="C27" s="112" t="s">
        <v>135</v>
      </c>
      <c r="D27" s="113">
        <f t="shared" si="0"/>
        <v>0</v>
      </c>
      <c r="E27" s="111">
        <v>0</v>
      </c>
      <c r="F27" s="111">
        <v>0</v>
      </c>
      <c r="G27" s="111">
        <v>0</v>
      </c>
      <c r="H27" s="111">
        <v>0</v>
      </c>
    </row>
    <row r="28" spans="1:8" ht="19.5" customHeight="1">
      <c r="A28" s="110"/>
      <c r="B28" s="111"/>
      <c r="C28" s="112" t="s">
        <v>136</v>
      </c>
      <c r="D28" s="113">
        <f t="shared" si="0"/>
        <v>0</v>
      </c>
      <c r="E28" s="111">
        <v>0</v>
      </c>
      <c r="F28" s="111">
        <v>0</v>
      </c>
      <c r="G28" s="111">
        <v>0</v>
      </c>
      <c r="H28" s="111">
        <v>0</v>
      </c>
    </row>
    <row r="29" spans="1:8" ht="19.5" customHeight="1">
      <c r="A29" s="110"/>
      <c r="B29" s="111"/>
      <c r="C29" s="112" t="s">
        <v>137</v>
      </c>
      <c r="D29" s="113">
        <f t="shared" si="0"/>
        <v>0</v>
      </c>
      <c r="E29" s="111">
        <v>0</v>
      </c>
      <c r="F29" s="111">
        <v>0</v>
      </c>
      <c r="G29" s="111">
        <v>0</v>
      </c>
      <c r="H29" s="111">
        <v>0</v>
      </c>
    </row>
    <row r="30" spans="1:8" ht="19.5" customHeight="1">
      <c r="A30" s="110"/>
      <c r="B30" s="111"/>
      <c r="C30" s="112" t="s">
        <v>138</v>
      </c>
      <c r="D30" s="113">
        <f t="shared" si="0"/>
        <v>0</v>
      </c>
      <c r="E30" s="111">
        <v>0</v>
      </c>
      <c r="F30" s="111">
        <v>0</v>
      </c>
      <c r="G30" s="111">
        <v>0</v>
      </c>
      <c r="H30" s="111">
        <v>0</v>
      </c>
    </row>
    <row r="31" spans="1:8" ht="19.5" customHeight="1">
      <c r="A31" s="110"/>
      <c r="B31" s="111"/>
      <c r="C31" s="112" t="s">
        <v>139</v>
      </c>
      <c r="D31" s="113">
        <f t="shared" si="0"/>
        <v>0</v>
      </c>
      <c r="E31" s="111">
        <v>0</v>
      </c>
      <c r="F31" s="111">
        <v>0</v>
      </c>
      <c r="G31" s="111">
        <v>0</v>
      </c>
      <c r="H31" s="111">
        <v>0</v>
      </c>
    </row>
    <row r="32" spans="1:8" ht="19.5" customHeight="1">
      <c r="A32" s="110"/>
      <c r="B32" s="111"/>
      <c r="C32" s="112" t="s">
        <v>140</v>
      </c>
      <c r="D32" s="113">
        <f t="shared" si="0"/>
        <v>0</v>
      </c>
      <c r="E32" s="111">
        <v>0</v>
      </c>
      <c r="F32" s="111">
        <v>0</v>
      </c>
      <c r="G32" s="111">
        <v>0</v>
      </c>
      <c r="H32" s="111">
        <v>0</v>
      </c>
    </row>
    <row r="33" spans="1:8" ht="19.5" customHeight="1">
      <c r="A33" s="110"/>
      <c r="B33" s="111"/>
      <c r="C33" s="112" t="s">
        <v>141</v>
      </c>
      <c r="D33" s="113">
        <f t="shared" si="0"/>
        <v>0</v>
      </c>
      <c r="E33" s="111">
        <v>0</v>
      </c>
      <c r="F33" s="111">
        <v>0</v>
      </c>
      <c r="G33" s="111">
        <v>0</v>
      </c>
      <c r="H33" s="111">
        <v>0</v>
      </c>
    </row>
    <row r="34" spans="1:8" ht="19.5" customHeight="1">
      <c r="A34" s="110"/>
      <c r="B34" s="111"/>
      <c r="C34" s="112" t="s">
        <v>142</v>
      </c>
      <c r="D34" s="113">
        <f t="shared" si="0"/>
        <v>0</v>
      </c>
      <c r="E34" s="111">
        <v>0</v>
      </c>
      <c r="F34" s="111">
        <v>0</v>
      </c>
      <c r="G34" s="111">
        <v>0</v>
      </c>
      <c r="H34" s="111">
        <v>0</v>
      </c>
    </row>
    <row r="35" spans="1:8" ht="19.5" customHeight="1">
      <c r="A35" s="110"/>
      <c r="B35" s="111"/>
      <c r="C35" s="112" t="s">
        <v>143</v>
      </c>
      <c r="D35" s="113">
        <f t="shared" si="0"/>
        <v>0</v>
      </c>
      <c r="E35" s="111">
        <v>0</v>
      </c>
      <c r="F35" s="111">
        <v>0</v>
      </c>
      <c r="G35" s="111">
        <v>0</v>
      </c>
      <c r="H35" s="111">
        <v>0</v>
      </c>
    </row>
    <row r="36" spans="1:8" ht="19.5" customHeight="1">
      <c r="A36" s="107"/>
      <c r="B36" s="113"/>
      <c r="C36" s="107"/>
      <c r="D36" s="113"/>
      <c r="E36" s="113"/>
      <c r="F36" s="113" t="s">
        <v>47</v>
      </c>
      <c r="G36" s="113"/>
      <c r="H36" s="113"/>
    </row>
    <row r="37" spans="1:8" ht="19.5" customHeight="1">
      <c r="A37" s="110"/>
      <c r="B37" s="111"/>
      <c r="C37" s="110" t="s">
        <v>144</v>
      </c>
      <c r="D37" s="113">
        <f>SUM(E37:H37)</f>
        <v>0</v>
      </c>
      <c r="E37" s="111">
        <f>SUM(B7)-SUM(E6)</f>
        <v>0</v>
      </c>
      <c r="F37" s="111">
        <f>SUM(B8)-SUM(F6)</f>
        <v>0</v>
      </c>
      <c r="G37" s="111">
        <f>SUM(B9)-SUM(G6)</f>
        <v>0</v>
      </c>
      <c r="H37" s="111">
        <f>SUM(B10)-SUM(H6)</f>
        <v>0</v>
      </c>
    </row>
    <row r="38" spans="1:8" ht="19.5" customHeight="1">
      <c r="A38" s="110"/>
      <c r="B38" s="115"/>
      <c r="C38" s="110"/>
      <c r="D38" s="113"/>
      <c r="E38" s="113"/>
      <c r="F38" s="113"/>
      <c r="G38" s="113"/>
      <c r="H38" s="113"/>
    </row>
    <row r="39" spans="1:8" ht="19.5" customHeight="1">
      <c r="A39" s="107" t="s">
        <v>54</v>
      </c>
      <c r="B39" s="115">
        <f>SUM(B6,B10)</f>
        <v>307.920511</v>
      </c>
      <c r="C39" s="107" t="s">
        <v>55</v>
      </c>
      <c r="D39" s="113">
        <f>SUM(E39:H39)</f>
        <v>307.920511</v>
      </c>
      <c r="E39" s="113">
        <f>SUM(E7:E37)</f>
        <v>211.9904</v>
      </c>
      <c r="F39" s="113">
        <f>SUM(F7:F37)</f>
        <v>0</v>
      </c>
      <c r="G39" s="113">
        <f>SUM(G7:G37)</f>
        <v>0</v>
      </c>
      <c r="H39" s="113">
        <f>SUM(H7:H37)</f>
        <v>95.930111</v>
      </c>
    </row>
    <row r="40" spans="1:8" ht="20.25" customHeight="1">
      <c r="A40" s="116"/>
      <c r="B40" s="117"/>
      <c r="C40" s="118"/>
      <c r="D40" s="119"/>
      <c r="E40" s="119"/>
      <c r="F40" s="119"/>
      <c r="G40" s="119"/>
      <c r="H40" s="120"/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66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66015625" style="0" customWidth="1"/>
    <col min="3" max="3" width="9.83203125" style="0" bestFit="1" customWidth="1"/>
    <col min="4" max="4" width="51.66015625" style="0" customWidth="1"/>
    <col min="5" max="9" width="17.83203125" style="0" customWidth="1"/>
    <col min="10" max="18" width="11" style="0" customWidth="1"/>
    <col min="19" max="255" width="10.66015625" style="0" customWidth="1"/>
  </cols>
  <sheetData>
    <row r="1" spans="1:18" ht="19.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0" t="s">
        <v>145</v>
      </c>
    </row>
    <row r="2" spans="1:18" ht="19.5" customHeight="1">
      <c r="A2" s="11" t="s">
        <v>146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9.5" customHeight="1">
      <c r="A3" s="12" t="s">
        <v>5</v>
      </c>
      <c r="B3" s="13"/>
      <c r="C3" s="13"/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 t="s">
        <v>6</v>
      </c>
    </row>
    <row r="4" spans="1:18" ht="19.5" customHeight="1">
      <c r="A4" s="16" t="s">
        <v>58</v>
      </c>
      <c r="B4" s="17"/>
      <c r="C4" s="17"/>
      <c r="D4" s="17"/>
      <c r="E4" s="84" t="s">
        <v>147</v>
      </c>
      <c r="F4" s="85" t="s">
        <v>148</v>
      </c>
      <c r="G4" s="86"/>
      <c r="H4" s="86"/>
      <c r="I4" s="86"/>
      <c r="J4" s="86"/>
      <c r="K4" s="86"/>
      <c r="L4" s="86"/>
      <c r="M4" s="86"/>
      <c r="N4" s="86"/>
      <c r="O4" s="95"/>
      <c r="P4" s="85" t="s">
        <v>108</v>
      </c>
      <c r="Q4" s="86"/>
      <c r="R4" s="95" t="s">
        <v>149</v>
      </c>
    </row>
    <row r="5" spans="1:18" ht="19.5" customHeight="1">
      <c r="A5" s="16" t="s">
        <v>69</v>
      </c>
      <c r="B5" s="17"/>
      <c r="C5" s="20" t="s">
        <v>70</v>
      </c>
      <c r="D5" s="21" t="s">
        <v>102</v>
      </c>
      <c r="E5" s="87"/>
      <c r="F5" s="88" t="s">
        <v>59</v>
      </c>
      <c r="G5" s="89" t="s">
        <v>150</v>
      </c>
      <c r="H5" s="90"/>
      <c r="I5" s="96"/>
      <c r="J5" s="89" t="s">
        <v>106</v>
      </c>
      <c r="K5" s="90"/>
      <c r="L5" s="96"/>
      <c r="M5" s="89" t="s">
        <v>107</v>
      </c>
      <c r="N5" s="90"/>
      <c r="O5" s="96"/>
      <c r="P5" s="88" t="s">
        <v>59</v>
      </c>
      <c r="Q5" s="88" t="s">
        <v>97</v>
      </c>
      <c r="R5" s="88" t="s">
        <v>98</v>
      </c>
    </row>
    <row r="6" spans="1:18" ht="19.5" customHeight="1">
      <c r="A6" s="23" t="s">
        <v>72</v>
      </c>
      <c r="B6" s="24" t="s">
        <v>73</v>
      </c>
      <c r="C6" s="26"/>
      <c r="D6" s="27"/>
      <c r="E6" s="91"/>
      <c r="F6" s="92"/>
      <c r="G6" s="93" t="s">
        <v>151</v>
      </c>
      <c r="H6" s="94" t="s">
        <v>97</v>
      </c>
      <c r="I6" s="94" t="s">
        <v>98</v>
      </c>
      <c r="J6" s="94" t="s">
        <v>151</v>
      </c>
      <c r="K6" s="94" t="s">
        <v>97</v>
      </c>
      <c r="L6" s="94" t="s">
        <v>98</v>
      </c>
      <c r="M6" s="94" t="s">
        <v>151</v>
      </c>
      <c r="N6" s="94" t="s">
        <v>97</v>
      </c>
      <c r="O6" s="97" t="s">
        <v>98</v>
      </c>
      <c r="P6" s="92"/>
      <c r="Q6" s="92"/>
      <c r="R6" s="92"/>
    </row>
    <row r="7" spans="1:18" ht="19.5" customHeight="1">
      <c r="A7" s="30" t="s">
        <v>47</v>
      </c>
      <c r="B7" s="30" t="s">
        <v>47</v>
      </c>
      <c r="C7" s="30" t="s">
        <v>47</v>
      </c>
      <c r="D7" s="30" t="s">
        <v>59</v>
      </c>
      <c r="E7" s="55">
        <f aca="true" t="shared" si="0" ref="E7:E24">SUM(F7,P7)</f>
        <v>307.92051100000003</v>
      </c>
      <c r="F7" s="55">
        <f aca="true" t="shared" si="1" ref="F7:F24">SUM(G7,J7,M7)</f>
        <v>211.99040000000002</v>
      </c>
      <c r="G7" s="55">
        <f aca="true" t="shared" si="2" ref="G7:G24">SUM(H7:I7)</f>
        <v>211.99040000000002</v>
      </c>
      <c r="H7" s="55">
        <v>143.7904</v>
      </c>
      <c r="I7" s="55">
        <v>68.2</v>
      </c>
      <c r="J7" s="55">
        <f aca="true" t="shared" si="3" ref="J7:J24">SUM(K7:L7)</f>
        <v>0</v>
      </c>
      <c r="K7" s="55">
        <v>0</v>
      </c>
      <c r="L7" s="55">
        <v>0</v>
      </c>
      <c r="M7" s="55">
        <f aca="true" t="shared" si="4" ref="M7:M24">SUM(N7:O7)</f>
        <v>0</v>
      </c>
      <c r="N7" s="55">
        <v>0</v>
      </c>
      <c r="O7" s="55">
        <v>0</v>
      </c>
      <c r="P7" s="55">
        <f aca="true" t="shared" si="5" ref="P7:P24">SUM(Q7:R7)</f>
        <v>95.930111</v>
      </c>
      <c r="Q7" s="55">
        <v>0</v>
      </c>
      <c r="R7" s="55">
        <v>95.930111</v>
      </c>
    </row>
    <row r="8" spans="1:18" ht="19.5" customHeight="1">
      <c r="A8" s="30" t="s">
        <v>47</v>
      </c>
      <c r="B8" s="30" t="s">
        <v>47</v>
      </c>
      <c r="C8" s="30" t="s">
        <v>47</v>
      </c>
      <c r="D8" s="30" t="s">
        <v>0</v>
      </c>
      <c r="E8" s="55">
        <f t="shared" si="0"/>
        <v>307.92051100000003</v>
      </c>
      <c r="F8" s="55">
        <f t="shared" si="1"/>
        <v>211.99040000000002</v>
      </c>
      <c r="G8" s="55">
        <f t="shared" si="2"/>
        <v>211.99040000000002</v>
      </c>
      <c r="H8" s="55">
        <v>143.7904</v>
      </c>
      <c r="I8" s="55">
        <v>68.2</v>
      </c>
      <c r="J8" s="55">
        <f t="shared" si="3"/>
        <v>0</v>
      </c>
      <c r="K8" s="55">
        <v>0</v>
      </c>
      <c r="L8" s="55">
        <v>0</v>
      </c>
      <c r="M8" s="55">
        <f t="shared" si="4"/>
        <v>0</v>
      </c>
      <c r="N8" s="55">
        <v>0</v>
      </c>
      <c r="O8" s="55">
        <v>0</v>
      </c>
      <c r="P8" s="55">
        <f t="shared" si="5"/>
        <v>95.930111</v>
      </c>
      <c r="Q8" s="55">
        <v>0</v>
      </c>
      <c r="R8" s="55">
        <v>95.930111</v>
      </c>
    </row>
    <row r="9" spans="1:18" ht="19.5" customHeight="1">
      <c r="A9" s="30" t="s">
        <v>47</v>
      </c>
      <c r="B9" s="30" t="s">
        <v>47</v>
      </c>
      <c r="C9" s="30" t="s">
        <v>47</v>
      </c>
      <c r="D9" s="30" t="s">
        <v>152</v>
      </c>
      <c r="E9" s="55">
        <f t="shared" si="0"/>
        <v>161.62786599999998</v>
      </c>
      <c r="F9" s="55">
        <f t="shared" si="1"/>
        <v>119.2644</v>
      </c>
      <c r="G9" s="55">
        <f t="shared" si="2"/>
        <v>119.2644</v>
      </c>
      <c r="H9" s="55">
        <v>119.2644</v>
      </c>
      <c r="I9" s="55">
        <v>0</v>
      </c>
      <c r="J9" s="55">
        <f t="shared" si="3"/>
        <v>0</v>
      </c>
      <c r="K9" s="55">
        <v>0</v>
      </c>
      <c r="L9" s="55">
        <v>0</v>
      </c>
      <c r="M9" s="55">
        <f t="shared" si="4"/>
        <v>0</v>
      </c>
      <c r="N9" s="55">
        <v>0</v>
      </c>
      <c r="O9" s="55">
        <v>0</v>
      </c>
      <c r="P9" s="55">
        <f t="shared" si="5"/>
        <v>42.363466</v>
      </c>
      <c r="Q9" s="55">
        <v>0</v>
      </c>
      <c r="R9" s="55">
        <v>42.363466</v>
      </c>
    </row>
    <row r="10" spans="1:18" ht="19.5" customHeight="1">
      <c r="A10" s="30" t="s">
        <v>153</v>
      </c>
      <c r="B10" s="30" t="s">
        <v>77</v>
      </c>
      <c r="C10" s="30" t="s">
        <v>78</v>
      </c>
      <c r="D10" s="30" t="s">
        <v>154</v>
      </c>
      <c r="E10" s="55">
        <f t="shared" si="0"/>
        <v>110.2732</v>
      </c>
      <c r="F10" s="55">
        <f t="shared" si="1"/>
        <v>79.2732</v>
      </c>
      <c r="G10" s="55">
        <f t="shared" si="2"/>
        <v>79.2732</v>
      </c>
      <c r="H10" s="55">
        <v>79.2732</v>
      </c>
      <c r="I10" s="55">
        <v>0</v>
      </c>
      <c r="J10" s="55">
        <f t="shared" si="3"/>
        <v>0</v>
      </c>
      <c r="K10" s="55">
        <v>0</v>
      </c>
      <c r="L10" s="55">
        <v>0</v>
      </c>
      <c r="M10" s="55">
        <f t="shared" si="4"/>
        <v>0</v>
      </c>
      <c r="N10" s="55">
        <v>0</v>
      </c>
      <c r="O10" s="55">
        <v>0</v>
      </c>
      <c r="P10" s="55">
        <f t="shared" si="5"/>
        <v>31</v>
      </c>
      <c r="Q10" s="55">
        <v>0</v>
      </c>
      <c r="R10" s="55">
        <v>31</v>
      </c>
    </row>
    <row r="11" spans="1:18" ht="19.5" customHeight="1">
      <c r="A11" s="30" t="s">
        <v>153</v>
      </c>
      <c r="B11" s="30" t="s">
        <v>80</v>
      </c>
      <c r="C11" s="30" t="s">
        <v>78</v>
      </c>
      <c r="D11" s="30" t="s">
        <v>155</v>
      </c>
      <c r="E11" s="55">
        <f t="shared" si="0"/>
        <v>36.922366000000004</v>
      </c>
      <c r="F11" s="55">
        <f t="shared" si="1"/>
        <v>25.5589</v>
      </c>
      <c r="G11" s="55">
        <f t="shared" si="2"/>
        <v>25.5589</v>
      </c>
      <c r="H11" s="55">
        <v>25.5589</v>
      </c>
      <c r="I11" s="55">
        <v>0</v>
      </c>
      <c r="J11" s="55">
        <f t="shared" si="3"/>
        <v>0</v>
      </c>
      <c r="K11" s="55">
        <v>0</v>
      </c>
      <c r="L11" s="55">
        <v>0</v>
      </c>
      <c r="M11" s="55">
        <f t="shared" si="4"/>
        <v>0</v>
      </c>
      <c r="N11" s="55">
        <v>0</v>
      </c>
      <c r="O11" s="55">
        <v>0</v>
      </c>
      <c r="P11" s="55">
        <f t="shared" si="5"/>
        <v>11.363466</v>
      </c>
      <c r="Q11" s="55">
        <v>0</v>
      </c>
      <c r="R11" s="55">
        <v>11.363466</v>
      </c>
    </row>
    <row r="12" spans="1:18" ht="19.5" customHeight="1">
      <c r="A12" s="30" t="s">
        <v>153</v>
      </c>
      <c r="B12" s="30" t="s">
        <v>91</v>
      </c>
      <c r="C12" s="30" t="s">
        <v>78</v>
      </c>
      <c r="D12" s="30" t="s">
        <v>156</v>
      </c>
      <c r="E12" s="55">
        <f t="shared" si="0"/>
        <v>14.4323</v>
      </c>
      <c r="F12" s="55">
        <f t="shared" si="1"/>
        <v>14.4323</v>
      </c>
      <c r="G12" s="55">
        <f t="shared" si="2"/>
        <v>14.4323</v>
      </c>
      <c r="H12" s="55">
        <v>14.4323</v>
      </c>
      <c r="I12" s="55">
        <v>0</v>
      </c>
      <c r="J12" s="55">
        <f t="shared" si="3"/>
        <v>0</v>
      </c>
      <c r="K12" s="55">
        <v>0</v>
      </c>
      <c r="L12" s="55">
        <v>0</v>
      </c>
      <c r="M12" s="55">
        <f t="shared" si="4"/>
        <v>0</v>
      </c>
      <c r="N12" s="55">
        <v>0</v>
      </c>
      <c r="O12" s="55">
        <v>0</v>
      </c>
      <c r="P12" s="55">
        <f t="shared" si="5"/>
        <v>0</v>
      </c>
      <c r="Q12" s="55">
        <v>0</v>
      </c>
      <c r="R12" s="55">
        <v>0</v>
      </c>
    </row>
    <row r="13" spans="1:18" ht="19.5" customHeight="1">
      <c r="A13" s="30" t="s">
        <v>47</v>
      </c>
      <c r="B13" s="30" t="s">
        <v>47</v>
      </c>
      <c r="C13" s="30" t="s">
        <v>47</v>
      </c>
      <c r="D13" s="30" t="s">
        <v>157</v>
      </c>
      <c r="E13" s="55">
        <f t="shared" si="0"/>
        <v>141.274645</v>
      </c>
      <c r="F13" s="55">
        <f t="shared" si="1"/>
        <v>91.80799999999999</v>
      </c>
      <c r="G13" s="55">
        <f t="shared" si="2"/>
        <v>91.80799999999999</v>
      </c>
      <c r="H13" s="55">
        <v>24.508</v>
      </c>
      <c r="I13" s="55">
        <v>67.3</v>
      </c>
      <c r="J13" s="55">
        <f t="shared" si="3"/>
        <v>0</v>
      </c>
      <c r="K13" s="55">
        <v>0</v>
      </c>
      <c r="L13" s="55">
        <v>0</v>
      </c>
      <c r="M13" s="55">
        <f t="shared" si="4"/>
        <v>0</v>
      </c>
      <c r="N13" s="55">
        <v>0</v>
      </c>
      <c r="O13" s="55">
        <v>0</v>
      </c>
      <c r="P13" s="55">
        <f t="shared" si="5"/>
        <v>49.466645</v>
      </c>
      <c r="Q13" s="55">
        <v>0</v>
      </c>
      <c r="R13" s="55">
        <v>49.466645</v>
      </c>
    </row>
    <row r="14" spans="1:18" ht="19.5" customHeight="1">
      <c r="A14" s="30" t="s">
        <v>158</v>
      </c>
      <c r="B14" s="30" t="s">
        <v>77</v>
      </c>
      <c r="C14" s="30" t="s">
        <v>78</v>
      </c>
      <c r="D14" s="30" t="s">
        <v>159</v>
      </c>
      <c r="E14" s="55">
        <f t="shared" si="0"/>
        <v>42.270449</v>
      </c>
      <c r="F14" s="55">
        <f t="shared" si="1"/>
        <v>29.5956</v>
      </c>
      <c r="G14" s="55">
        <f t="shared" si="2"/>
        <v>29.5956</v>
      </c>
      <c r="H14" s="55">
        <v>18.0956</v>
      </c>
      <c r="I14" s="55">
        <v>11.5</v>
      </c>
      <c r="J14" s="55">
        <f t="shared" si="3"/>
        <v>0</v>
      </c>
      <c r="K14" s="55">
        <v>0</v>
      </c>
      <c r="L14" s="55">
        <v>0</v>
      </c>
      <c r="M14" s="55">
        <f t="shared" si="4"/>
        <v>0</v>
      </c>
      <c r="N14" s="55">
        <v>0</v>
      </c>
      <c r="O14" s="55">
        <v>0</v>
      </c>
      <c r="P14" s="55">
        <f t="shared" si="5"/>
        <v>12.674849</v>
      </c>
      <c r="Q14" s="55">
        <v>0</v>
      </c>
      <c r="R14" s="55">
        <v>12.674849</v>
      </c>
    </row>
    <row r="15" spans="1:18" ht="19.5" customHeight="1">
      <c r="A15" s="30" t="s">
        <v>158</v>
      </c>
      <c r="B15" s="30" t="s">
        <v>80</v>
      </c>
      <c r="C15" s="30" t="s">
        <v>78</v>
      </c>
      <c r="D15" s="30" t="s">
        <v>160</v>
      </c>
      <c r="E15" s="55">
        <f t="shared" si="0"/>
        <v>4.4212</v>
      </c>
      <c r="F15" s="55">
        <f t="shared" si="1"/>
        <v>4.1</v>
      </c>
      <c r="G15" s="55">
        <f t="shared" si="2"/>
        <v>4.1</v>
      </c>
      <c r="H15" s="55">
        <v>0.1</v>
      </c>
      <c r="I15" s="55">
        <v>4</v>
      </c>
      <c r="J15" s="55">
        <f t="shared" si="3"/>
        <v>0</v>
      </c>
      <c r="K15" s="55">
        <v>0</v>
      </c>
      <c r="L15" s="55">
        <v>0</v>
      </c>
      <c r="M15" s="55">
        <f t="shared" si="4"/>
        <v>0</v>
      </c>
      <c r="N15" s="55">
        <v>0</v>
      </c>
      <c r="O15" s="55">
        <v>0</v>
      </c>
      <c r="P15" s="55">
        <f t="shared" si="5"/>
        <v>0.3212</v>
      </c>
      <c r="Q15" s="55">
        <v>0</v>
      </c>
      <c r="R15" s="55">
        <v>0.3212</v>
      </c>
    </row>
    <row r="16" spans="1:18" ht="19.5" customHeight="1">
      <c r="A16" s="30" t="s">
        <v>158</v>
      </c>
      <c r="B16" s="30" t="s">
        <v>91</v>
      </c>
      <c r="C16" s="30" t="s">
        <v>78</v>
      </c>
      <c r="D16" s="30" t="s">
        <v>161</v>
      </c>
      <c r="E16" s="55">
        <f t="shared" si="0"/>
        <v>9.55698</v>
      </c>
      <c r="F16" s="55">
        <f t="shared" si="1"/>
        <v>5.1891</v>
      </c>
      <c r="G16" s="55">
        <f t="shared" si="2"/>
        <v>5.1891</v>
      </c>
      <c r="H16" s="55">
        <v>1.1891</v>
      </c>
      <c r="I16" s="55">
        <v>4</v>
      </c>
      <c r="J16" s="55">
        <f t="shared" si="3"/>
        <v>0</v>
      </c>
      <c r="K16" s="55">
        <v>0</v>
      </c>
      <c r="L16" s="55">
        <v>0</v>
      </c>
      <c r="M16" s="55">
        <f t="shared" si="4"/>
        <v>0</v>
      </c>
      <c r="N16" s="55">
        <v>0</v>
      </c>
      <c r="O16" s="55">
        <v>0</v>
      </c>
      <c r="P16" s="55">
        <f t="shared" si="5"/>
        <v>4.36788</v>
      </c>
      <c r="Q16" s="55">
        <v>0</v>
      </c>
      <c r="R16" s="55">
        <v>4.36788</v>
      </c>
    </row>
    <row r="17" spans="1:18" ht="19.5" customHeight="1">
      <c r="A17" s="30" t="s">
        <v>158</v>
      </c>
      <c r="B17" s="30" t="s">
        <v>85</v>
      </c>
      <c r="C17" s="30" t="s">
        <v>78</v>
      </c>
      <c r="D17" s="30" t="s">
        <v>162</v>
      </c>
      <c r="E17" s="55">
        <f t="shared" si="0"/>
        <v>0.3</v>
      </c>
      <c r="F17" s="55">
        <f t="shared" si="1"/>
        <v>0.3</v>
      </c>
      <c r="G17" s="55">
        <f t="shared" si="2"/>
        <v>0.3</v>
      </c>
      <c r="H17" s="55">
        <v>0.3</v>
      </c>
      <c r="I17" s="55">
        <v>0</v>
      </c>
      <c r="J17" s="55">
        <f t="shared" si="3"/>
        <v>0</v>
      </c>
      <c r="K17" s="55">
        <v>0</v>
      </c>
      <c r="L17" s="55">
        <v>0</v>
      </c>
      <c r="M17" s="55">
        <f t="shared" si="4"/>
        <v>0</v>
      </c>
      <c r="N17" s="55">
        <v>0</v>
      </c>
      <c r="O17" s="55">
        <v>0</v>
      </c>
      <c r="P17" s="55">
        <f t="shared" si="5"/>
        <v>0</v>
      </c>
      <c r="Q17" s="55">
        <v>0</v>
      </c>
      <c r="R17" s="55">
        <v>0</v>
      </c>
    </row>
    <row r="18" spans="1:18" ht="19.5" customHeight="1">
      <c r="A18" s="30" t="s">
        <v>158</v>
      </c>
      <c r="B18" s="30" t="s">
        <v>163</v>
      </c>
      <c r="C18" s="30" t="s">
        <v>78</v>
      </c>
      <c r="D18" s="30" t="s">
        <v>164</v>
      </c>
      <c r="E18" s="55">
        <f t="shared" si="0"/>
        <v>0.33999999999999997</v>
      </c>
      <c r="F18" s="55">
        <f t="shared" si="1"/>
        <v>0.3</v>
      </c>
      <c r="G18" s="55">
        <f t="shared" si="2"/>
        <v>0.3</v>
      </c>
      <c r="H18" s="55">
        <v>0.3</v>
      </c>
      <c r="I18" s="55">
        <v>0</v>
      </c>
      <c r="J18" s="55">
        <f t="shared" si="3"/>
        <v>0</v>
      </c>
      <c r="K18" s="55">
        <v>0</v>
      </c>
      <c r="L18" s="55">
        <v>0</v>
      </c>
      <c r="M18" s="55">
        <f t="shared" si="4"/>
        <v>0</v>
      </c>
      <c r="N18" s="55">
        <v>0</v>
      </c>
      <c r="O18" s="55">
        <v>0</v>
      </c>
      <c r="P18" s="55">
        <f t="shared" si="5"/>
        <v>0.04</v>
      </c>
      <c r="Q18" s="55">
        <v>0</v>
      </c>
      <c r="R18" s="55">
        <v>0.04</v>
      </c>
    </row>
    <row r="19" spans="1:18" ht="19.5" customHeight="1">
      <c r="A19" s="30" t="s">
        <v>158</v>
      </c>
      <c r="B19" s="30" t="s">
        <v>165</v>
      </c>
      <c r="C19" s="30" t="s">
        <v>78</v>
      </c>
      <c r="D19" s="30" t="s">
        <v>166</v>
      </c>
      <c r="E19" s="55">
        <f t="shared" si="0"/>
        <v>3.16806</v>
      </c>
      <c r="F19" s="55">
        <f t="shared" si="1"/>
        <v>3</v>
      </c>
      <c r="G19" s="55">
        <f t="shared" si="2"/>
        <v>3</v>
      </c>
      <c r="H19" s="55">
        <v>0</v>
      </c>
      <c r="I19" s="55">
        <v>3</v>
      </c>
      <c r="J19" s="55">
        <f t="shared" si="3"/>
        <v>0</v>
      </c>
      <c r="K19" s="55">
        <v>0</v>
      </c>
      <c r="L19" s="55">
        <v>0</v>
      </c>
      <c r="M19" s="55">
        <f t="shared" si="4"/>
        <v>0</v>
      </c>
      <c r="N19" s="55">
        <v>0</v>
      </c>
      <c r="O19" s="55">
        <v>0</v>
      </c>
      <c r="P19" s="55">
        <f t="shared" si="5"/>
        <v>0.16806</v>
      </c>
      <c r="Q19" s="55">
        <v>0</v>
      </c>
      <c r="R19" s="55">
        <v>0.16806</v>
      </c>
    </row>
    <row r="20" spans="1:18" ht="19.5" customHeight="1">
      <c r="A20" s="30" t="s">
        <v>158</v>
      </c>
      <c r="B20" s="30" t="s">
        <v>82</v>
      </c>
      <c r="C20" s="30" t="s">
        <v>78</v>
      </c>
      <c r="D20" s="30" t="s">
        <v>167</v>
      </c>
      <c r="E20" s="55">
        <f t="shared" si="0"/>
        <v>81.217956</v>
      </c>
      <c r="F20" s="55">
        <f t="shared" si="1"/>
        <v>49.323299999999996</v>
      </c>
      <c r="G20" s="55">
        <f t="shared" si="2"/>
        <v>49.323299999999996</v>
      </c>
      <c r="H20" s="55">
        <v>4.5233</v>
      </c>
      <c r="I20" s="55">
        <v>44.8</v>
      </c>
      <c r="J20" s="55">
        <f t="shared" si="3"/>
        <v>0</v>
      </c>
      <c r="K20" s="55">
        <v>0</v>
      </c>
      <c r="L20" s="55">
        <v>0</v>
      </c>
      <c r="M20" s="55">
        <f t="shared" si="4"/>
        <v>0</v>
      </c>
      <c r="N20" s="55">
        <v>0</v>
      </c>
      <c r="O20" s="55">
        <v>0</v>
      </c>
      <c r="P20" s="55">
        <f t="shared" si="5"/>
        <v>31.894656</v>
      </c>
      <c r="Q20" s="55">
        <v>0</v>
      </c>
      <c r="R20" s="55">
        <v>31.894656</v>
      </c>
    </row>
    <row r="21" spans="1:18" ht="19.5" customHeight="1">
      <c r="A21" s="30" t="s">
        <v>47</v>
      </c>
      <c r="B21" s="30" t="s">
        <v>47</v>
      </c>
      <c r="C21" s="30" t="s">
        <v>47</v>
      </c>
      <c r="D21" s="30" t="s">
        <v>168</v>
      </c>
      <c r="E21" s="55">
        <f t="shared" si="0"/>
        <v>0.9</v>
      </c>
      <c r="F21" s="55">
        <f t="shared" si="1"/>
        <v>0.9</v>
      </c>
      <c r="G21" s="55">
        <f t="shared" si="2"/>
        <v>0.9</v>
      </c>
      <c r="H21" s="55">
        <v>0</v>
      </c>
      <c r="I21" s="55">
        <v>0.9</v>
      </c>
      <c r="J21" s="55">
        <f t="shared" si="3"/>
        <v>0</v>
      </c>
      <c r="K21" s="55">
        <v>0</v>
      </c>
      <c r="L21" s="55">
        <v>0</v>
      </c>
      <c r="M21" s="55">
        <f t="shared" si="4"/>
        <v>0</v>
      </c>
      <c r="N21" s="55">
        <v>0</v>
      </c>
      <c r="O21" s="55">
        <v>0</v>
      </c>
      <c r="P21" s="55">
        <f t="shared" si="5"/>
        <v>0</v>
      </c>
      <c r="Q21" s="55">
        <v>0</v>
      </c>
      <c r="R21" s="55">
        <v>0</v>
      </c>
    </row>
    <row r="22" spans="1:18" ht="19.5" customHeight="1">
      <c r="A22" s="30" t="s">
        <v>169</v>
      </c>
      <c r="B22" s="30" t="s">
        <v>163</v>
      </c>
      <c r="C22" s="30" t="s">
        <v>78</v>
      </c>
      <c r="D22" s="30" t="s">
        <v>170</v>
      </c>
      <c r="E22" s="55">
        <f t="shared" si="0"/>
        <v>0.9</v>
      </c>
      <c r="F22" s="55">
        <f t="shared" si="1"/>
        <v>0.9</v>
      </c>
      <c r="G22" s="55">
        <f t="shared" si="2"/>
        <v>0.9</v>
      </c>
      <c r="H22" s="55">
        <v>0</v>
      </c>
      <c r="I22" s="55">
        <v>0.9</v>
      </c>
      <c r="J22" s="55">
        <f t="shared" si="3"/>
        <v>0</v>
      </c>
      <c r="K22" s="55">
        <v>0</v>
      </c>
      <c r="L22" s="55">
        <v>0</v>
      </c>
      <c r="M22" s="55">
        <f t="shared" si="4"/>
        <v>0</v>
      </c>
      <c r="N22" s="55">
        <v>0</v>
      </c>
      <c r="O22" s="55">
        <v>0</v>
      </c>
      <c r="P22" s="55">
        <f t="shared" si="5"/>
        <v>0</v>
      </c>
      <c r="Q22" s="55">
        <v>0</v>
      </c>
      <c r="R22" s="55">
        <v>0</v>
      </c>
    </row>
    <row r="23" spans="1:18" ht="19.5" customHeight="1">
      <c r="A23" s="30" t="s">
        <v>47</v>
      </c>
      <c r="B23" s="30" t="s">
        <v>47</v>
      </c>
      <c r="C23" s="30" t="s">
        <v>47</v>
      </c>
      <c r="D23" s="30" t="s">
        <v>171</v>
      </c>
      <c r="E23" s="55">
        <f t="shared" si="0"/>
        <v>4.117999999999999</v>
      </c>
      <c r="F23" s="55">
        <f t="shared" si="1"/>
        <v>0.018</v>
      </c>
      <c r="G23" s="55">
        <f t="shared" si="2"/>
        <v>0.018</v>
      </c>
      <c r="H23" s="55">
        <v>0.018</v>
      </c>
      <c r="I23" s="55">
        <v>0</v>
      </c>
      <c r="J23" s="55">
        <f t="shared" si="3"/>
        <v>0</v>
      </c>
      <c r="K23" s="55">
        <v>0</v>
      </c>
      <c r="L23" s="55">
        <v>0</v>
      </c>
      <c r="M23" s="55">
        <f t="shared" si="4"/>
        <v>0</v>
      </c>
      <c r="N23" s="55">
        <v>0</v>
      </c>
      <c r="O23" s="55">
        <v>0</v>
      </c>
      <c r="P23" s="55">
        <f t="shared" si="5"/>
        <v>4.1</v>
      </c>
      <c r="Q23" s="55">
        <v>0</v>
      </c>
      <c r="R23" s="55">
        <v>4.1</v>
      </c>
    </row>
    <row r="24" spans="1:18" ht="19.5" customHeight="1">
      <c r="A24" s="30" t="s">
        <v>172</v>
      </c>
      <c r="B24" s="30" t="s">
        <v>77</v>
      </c>
      <c r="C24" s="30" t="s">
        <v>78</v>
      </c>
      <c r="D24" s="30" t="s">
        <v>173</v>
      </c>
      <c r="E24" s="55">
        <f t="shared" si="0"/>
        <v>4.117999999999999</v>
      </c>
      <c r="F24" s="55">
        <f t="shared" si="1"/>
        <v>0.018</v>
      </c>
      <c r="G24" s="55">
        <f t="shared" si="2"/>
        <v>0.018</v>
      </c>
      <c r="H24" s="55">
        <v>0.018</v>
      </c>
      <c r="I24" s="55">
        <v>0</v>
      </c>
      <c r="J24" s="55">
        <f t="shared" si="3"/>
        <v>0</v>
      </c>
      <c r="K24" s="55">
        <v>0</v>
      </c>
      <c r="L24" s="55">
        <v>0</v>
      </c>
      <c r="M24" s="55">
        <f t="shared" si="4"/>
        <v>0</v>
      </c>
      <c r="N24" s="55">
        <v>0</v>
      </c>
      <c r="O24" s="55">
        <v>0</v>
      </c>
      <c r="P24" s="55">
        <f t="shared" si="5"/>
        <v>4.1</v>
      </c>
      <c r="Q24" s="55">
        <v>0</v>
      </c>
      <c r="R24" s="55">
        <v>4.1</v>
      </c>
    </row>
  </sheetData>
  <sheetProtection/>
  <mergeCells count="15">
    <mergeCell ref="A2:R2"/>
    <mergeCell ref="A4:D4"/>
    <mergeCell ref="F4:O4"/>
    <mergeCell ref="P4:R4"/>
    <mergeCell ref="A5:B5"/>
    <mergeCell ref="G5:I5"/>
    <mergeCell ref="J5:L5"/>
    <mergeCell ref="M5:O5"/>
    <mergeCell ref="C5:C6"/>
    <mergeCell ref="D5:D6"/>
    <mergeCell ref="E4:E6"/>
    <mergeCell ref="F5:F6"/>
    <mergeCell ref="P5:P6"/>
    <mergeCell ref="Q5:Q6"/>
    <mergeCell ref="R5:R6"/>
  </mergeCells>
  <printOptions horizontalCentered="1"/>
  <pageMargins left="0.7013888955116272" right="0.7013888955116272" top="0.7486110925674438" bottom="0.7486110925674438" header="0.2993055582046509" footer="0.2993055582046509"/>
  <pageSetup errors="blank" fitToHeight="1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H15"/>
  <sheetViews>
    <sheetView showGridLines="0" showZeros="0" workbookViewId="0" topLeftCell="BG1">
      <selection activeCell="BZ17" sqref="BZ17"/>
    </sheetView>
  </sheetViews>
  <sheetFormatPr defaultColWidth="9.33203125" defaultRowHeight="11.25"/>
  <cols>
    <col min="1" max="1" width="4.16015625" style="0" customWidth="1"/>
    <col min="2" max="2" width="5" style="0" customWidth="1"/>
    <col min="3" max="3" width="4.33203125" style="0" customWidth="1"/>
    <col min="4" max="4" width="7.5" style="0" customWidth="1"/>
    <col min="5" max="5" width="23.5" style="1" customWidth="1"/>
    <col min="6" max="6" width="8.83203125" style="0" customWidth="1"/>
    <col min="7" max="7" width="9" style="0" bestFit="1" customWidth="1"/>
    <col min="8" max="8" width="8.33203125" style="0" customWidth="1"/>
    <col min="9" max="9" width="8" style="0" customWidth="1"/>
    <col min="10" max="10" width="7.33203125" style="0" customWidth="1"/>
    <col min="11" max="11" width="6.66015625" style="0" customWidth="1"/>
    <col min="12" max="12" width="6" style="0" customWidth="1"/>
    <col min="13" max="13" width="9.33203125" style="0" customWidth="1"/>
    <col min="14" max="14" width="6.83203125" style="0" customWidth="1"/>
    <col min="15" max="15" width="8" style="0" customWidth="1"/>
    <col min="16" max="16" width="7.5" style="0" customWidth="1"/>
    <col min="17" max="17" width="5.16015625" style="0" customWidth="1"/>
    <col min="18" max="18" width="7.5" style="0" customWidth="1"/>
    <col min="19" max="19" width="4.5" style="0" customWidth="1"/>
    <col min="20" max="20" width="4.66015625" style="0" customWidth="1"/>
    <col min="21" max="22" width="6.66015625" style="0" customWidth="1"/>
    <col min="23" max="23" width="5.66015625" style="0" customWidth="1"/>
    <col min="24" max="25" width="5.83203125" style="0" customWidth="1"/>
    <col min="26" max="26" width="5.33203125" style="0" customWidth="1"/>
    <col min="27" max="27" width="6.33203125" style="0" customWidth="1"/>
    <col min="28" max="28" width="6.16015625" style="0" customWidth="1"/>
    <col min="29" max="29" width="3.66015625" style="0" customWidth="1"/>
    <col min="30" max="30" width="6" style="0" customWidth="1"/>
    <col min="31" max="31" width="6.33203125" style="0" customWidth="1"/>
    <col min="32" max="32" width="5.83203125" style="0" customWidth="1"/>
    <col min="33" max="33" width="5.33203125" style="0" customWidth="1"/>
    <col min="34" max="34" width="6.66015625" style="0" customWidth="1"/>
    <col min="35" max="35" width="6.83203125" style="0" customWidth="1"/>
    <col min="36" max="36" width="6.5" style="0" customWidth="1"/>
    <col min="37" max="37" width="7" style="0" customWidth="1"/>
    <col min="38" max="38" width="3.66015625" style="0" customWidth="1"/>
    <col min="39" max="39" width="4.66015625" style="0" customWidth="1"/>
    <col min="40" max="40" width="3.83203125" style="0" customWidth="1"/>
    <col min="41" max="41" width="3.66015625" style="0" customWidth="1"/>
    <col min="42" max="42" width="4" style="0" customWidth="1"/>
    <col min="43" max="43" width="5.66015625" style="0" customWidth="1"/>
    <col min="44" max="44" width="5.5" style="0" customWidth="1"/>
    <col min="45" max="45" width="6.16015625" style="0" customWidth="1"/>
    <col min="46" max="46" width="6.5" style="0" customWidth="1"/>
    <col min="47" max="47" width="3.66015625" style="0" customWidth="1"/>
    <col min="48" max="48" width="6.16015625" style="0" customWidth="1"/>
    <col min="49" max="49" width="8" style="0" customWidth="1"/>
    <col min="50" max="50" width="4.83203125" style="0" customWidth="1"/>
    <col min="51" max="51" width="5" style="0" customWidth="1"/>
    <col min="52" max="52" width="6.5" style="0" customWidth="1"/>
    <col min="53" max="53" width="5.16015625" style="0" customWidth="1"/>
    <col min="54" max="54" width="5.33203125" style="0" customWidth="1"/>
    <col min="55" max="55" width="5" style="0" customWidth="1"/>
    <col min="56" max="57" width="5.33203125" style="0" customWidth="1"/>
    <col min="58" max="58" width="7.5" style="0" customWidth="1"/>
    <col min="59" max="59" width="5" style="0" customWidth="1"/>
    <col min="60" max="60" width="6.33203125" style="0" customWidth="1"/>
    <col min="61" max="61" width="4.83203125" style="0" customWidth="1"/>
    <col min="62" max="62" width="5.33203125" style="0" customWidth="1"/>
    <col min="63" max="63" width="6.33203125" style="0" customWidth="1"/>
    <col min="64" max="64" width="4.83203125" style="0" customWidth="1"/>
    <col min="65" max="65" width="5.5" style="0" customWidth="1"/>
    <col min="66" max="66" width="4.66015625" style="0" customWidth="1"/>
    <col min="67" max="67" width="4.33203125" style="0" customWidth="1"/>
    <col min="68" max="68" width="3.83203125" style="0" customWidth="1"/>
    <col min="69" max="69" width="5.83203125" style="0" customWidth="1"/>
    <col min="70" max="70" width="4.5" style="0" customWidth="1"/>
    <col min="71" max="71" width="4" style="0" customWidth="1"/>
    <col min="72" max="72" width="6.16015625" style="0" customWidth="1"/>
    <col min="73" max="73" width="4" style="0" customWidth="1"/>
    <col min="74" max="74" width="4.16015625" style="0" customWidth="1"/>
    <col min="75" max="75" width="4.33203125" style="0" customWidth="1"/>
    <col min="76" max="76" width="4.83203125" style="0" customWidth="1"/>
    <col min="77" max="77" width="4" style="0" customWidth="1"/>
    <col min="78" max="78" width="4.33203125" style="0" customWidth="1"/>
    <col min="79" max="79" width="7" style="0" customWidth="1"/>
    <col min="80" max="80" width="4.33203125" style="0" customWidth="1"/>
    <col min="81" max="81" width="8.33203125" style="0" customWidth="1"/>
    <col min="82" max="82" width="3.83203125" style="0" customWidth="1"/>
    <col min="83" max="83" width="4" style="0" customWidth="1"/>
    <col min="84" max="84" width="3.33203125" style="0" customWidth="1"/>
    <col min="85" max="85" width="4" style="0" customWidth="1"/>
    <col min="86" max="87" width="3.83203125" style="0" customWidth="1"/>
    <col min="88" max="88" width="3.5" style="0" customWidth="1"/>
    <col min="89" max="89" width="3.83203125" style="0" customWidth="1"/>
    <col min="90" max="90" width="3.5" style="0" customWidth="1"/>
    <col min="91" max="91" width="3.83203125" style="0" customWidth="1"/>
    <col min="92" max="92" width="4.16015625" style="0" customWidth="1"/>
    <col min="93" max="93" width="3.66015625" style="0" customWidth="1"/>
    <col min="94" max="94" width="3.33203125" style="0" customWidth="1"/>
    <col min="95" max="95" width="4.66015625" style="0" customWidth="1"/>
    <col min="96" max="96" width="3.16015625" style="0" customWidth="1"/>
    <col min="97" max="97" width="3.33203125" style="0" customWidth="1"/>
    <col min="98" max="98" width="4.16015625" style="0" customWidth="1"/>
    <col min="99" max="99" width="3.33203125" style="0" customWidth="1"/>
    <col min="100" max="100" width="3.5" style="0" customWidth="1"/>
    <col min="101" max="101" width="4.66015625" style="0" customWidth="1"/>
    <col min="102" max="102" width="4.33203125" style="0" customWidth="1"/>
    <col min="103" max="103" width="4.5" style="0" customWidth="1"/>
    <col min="104" max="104" width="4.66015625" style="0" customWidth="1"/>
    <col min="105" max="105" width="3.33203125" style="0" customWidth="1"/>
    <col min="106" max="106" width="5" style="0" customWidth="1"/>
    <col min="107" max="107" width="4.66015625" style="0" customWidth="1"/>
    <col min="108" max="108" width="3.66015625" style="0" customWidth="1"/>
    <col min="109" max="109" width="3" style="0" customWidth="1"/>
    <col min="110" max="110" width="3.33203125" style="0" customWidth="1"/>
    <col min="111" max="111" width="4" style="0" customWidth="1"/>
    <col min="112" max="112" width="3.16015625" style="0" customWidth="1"/>
  </cols>
  <sheetData>
    <row r="1" spans="1:112" ht="18" customHeight="1">
      <c r="A1" s="66" t="s">
        <v>47</v>
      </c>
      <c r="DH1" s="66" t="s">
        <v>174</v>
      </c>
    </row>
    <row r="2" spans="1:112" ht="18" customHeight="1">
      <c r="A2" s="67" t="s">
        <v>175</v>
      </c>
      <c r="B2" s="67"/>
      <c r="C2" s="67"/>
      <c r="D2" s="67"/>
      <c r="E2" s="68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</row>
    <row r="3" spans="1:112" ht="18" customHeight="1">
      <c r="A3" s="66" t="s">
        <v>5</v>
      </c>
      <c r="DH3" s="66" t="s">
        <v>6</v>
      </c>
    </row>
    <row r="4" spans="1:112" ht="18" customHeight="1">
      <c r="A4" s="69" t="s">
        <v>58</v>
      </c>
      <c r="B4" s="70"/>
      <c r="C4" s="70"/>
      <c r="D4" s="70"/>
      <c r="E4" s="71"/>
      <c r="F4" s="72" t="s">
        <v>59</v>
      </c>
      <c r="G4" s="69" t="s">
        <v>176</v>
      </c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3"/>
      <c r="U4" s="69" t="s">
        <v>177</v>
      </c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3"/>
      <c r="AW4" s="69" t="s">
        <v>178</v>
      </c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3"/>
      <c r="BI4" s="69" t="s">
        <v>179</v>
      </c>
      <c r="BJ4" s="70"/>
      <c r="BK4" s="70"/>
      <c r="BL4" s="70"/>
      <c r="BM4" s="73"/>
      <c r="BN4" s="69" t="s">
        <v>180</v>
      </c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3"/>
      <c r="CA4" s="69" t="s">
        <v>181</v>
      </c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3"/>
      <c r="CR4" s="69" t="s">
        <v>182</v>
      </c>
      <c r="CS4" s="70"/>
      <c r="CT4" s="73"/>
      <c r="CU4" s="69" t="s">
        <v>183</v>
      </c>
      <c r="CV4" s="70"/>
      <c r="CW4" s="70"/>
      <c r="CX4" s="70"/>
      <c r="CY4" s="70"/>
      <c r="CZ4" s="73"/>
      <c r="DA4" s="69" t="s">
        <v>184</v>
      </c>
      <c r="DB4" s="70"/>
      <c r="DC4" s="73"/>
      <c r="DD4" s="69" t="s">
        <v>185</v>
      </c>
      <c r="DE4" s="70"/>
      <c r="DF4" s="70"/>
      <c r="DG4" s="70"/>
      <c r="DH4" s="73"/>
    </row>
    <row r="5" spans="1:112" ht="18" customHeight="1">
      <c r="A5" s="69" t="s">
        <v>69</v>
      </c>
      <c r="B5" s="70"/>
      <c r="C5" s="73"/>
      <c r="D5" s="72" t="s">
        <v>70</v>
      </c>
      <c r="E5" s="74" t="s">
        <v>71</v>
      </c>
      <c r="F5" s="75"/>
      <c r="G5" s="76" t="s">
        <v>151</v>
      </c>
      <c r="H5" s="76" t="s">
        <v>186</v>
      </c>
      <c r="I5" s="76" t="s">
        <v>187</v>
      </c>
      <c r="J5" s="76" t="s">
        <v>188</v>
      </c>
      <c r="K5" s="76" t="s">
        <v>189</v>
      </c>
      <c r="L5" s="76" t="s">
        <v>190</v>
      </c>
      <c r="M5" s="76" t="s">
        <v>191</v>
      </c>
      <c r="N5" s="76" t="s">
        <v>192</v>
      </c>
      <c r="O5" s="76" t="s">
        <v>193</v>
      </c>
      <c r="P5" s="76" t="s">
        <v>194</v>
      </c>
      <c r="Q5" s="76" t="s">
        <v>195</v>
      </c>
      <c r="R5" s="76" t="s">
        <v>196</v>
      </c>
      <c r="S5" s="76" t="s">
        <v>197</v>
      </c>
      <c r="T5" s="76" t="s">
        <v>198</v>
      </c>
      <c r="U5" s="76" t="s">
        <v>151</v>
      </c>
      <c r="V5" s="76" t="s">
        <v>199</v>
      </c>
      <c r="W5" s="76" t="s">
        <v>200</v>
      </c>
      <c r="X5" s="76" t="s">
        <v>201</v>
      </c>
      <c r="Y5" s="76" t="s">
        <v>202</v>
      </c>
      <c r="Z5" s="76" t="s">
        <v>203</v>
      </c>
      <c r="AA5" s="76" t="s">
        <v>204</v>
      </c>
      <c r="AB5" s="76" t="s">
        <v>205</v>
      </c>
      <c r="AC5" s="76" t="s">
        <v>206</v>
      </c>
      <c r="AD5" s="76" t="s">
        <v>207</v>
      </c>
      <c r="AE5" s="76" t="s">
        <v>208</v>
      </c>
      <c r="AF5" s="76" t="s">
        <v>209</v>
      </c>
      <c r="AG5" s="76" t="s">
        <v>210</v>
      </c>
      <c r="AH5" s="76" t="s">
        <v>211</v>
      </c>
      <c r="AI5" s="76" t="s">
        <v>212</v>
      </c>
      <c r="AJ5" s="76" t="s">
        <v>213</v>
      </c>
      <c r="AK5" s="76" t="s">
        <v>214</v>
      </c>
      <c r="AL5" s="76" t="s">
        <v>215</v>
      </c>
      <c r="AM5" s="76" t="s">
        <v>216</v>
      </c>
      <c r="AN5" s="76" t="s">
        <v>217</v>
      </c>
      <c r="AO5" s="76" t="s">
        <v>218</v>
      </c>
      <c r="AP5" s="76" t="s">
        <v>219</v>
      </c>
      <c r="AQ5" s="76" t="s">
        <v>220</v>
      </c>
      <c r="AR5" s="76" t="s">
        <v>221</v>
      </c>
      <c r="AS5" s="76" t="s">
        <v>222</v>
      </c>
      <c r="AT5" s="76" t="s">
        <v>223</v>
      </c>
      <c r="AU5" s="76" t="s">
        <v>224</v>
      </c>
      <c r="AV5" s="76" t="s">
        <v>225</v>
      </c>
      <c r="AW5" s="76" t="s">
        <v>151</v>
      </c>
      <c r="AX5" s="76" t="s">
        <v>226</v>
      </c>
      <c r="AY5" s="76" t="s">
        <v>227</v>
      </c>
      <c r="AZ5" s="76" t="s">
        <v>228</v>
      </c>
      <c r="BA5" s="76" t="s">
        <v>229</v>
      </c>
      <c r="BB5" s="76" t="s">
        <v>230</v>
      </c>
      <c r="BC5" s="76" t="s">
        <v>231</v>
      </c>
      <c r="BD5" s="76" t="s">
        <v>232</v>
      </c>
      <c r="BE5" s="76" t="s">
        <v>233</v>
      </c>
      <c r="BF5" s="76" t="s">
        <v>234</v>
      </c>
      <c r="BG5" s="76" t="s">
        <v>235</v>
      </c>
      <c r="BH5" s="76" t="s">
        <v>236</v>
      </c>
      <c r="BI5" s="76" t="s">
        <v>151</v>
      </c>
      <c r="BJ5" s="76" t="s">
        <v>237</v>
      </c>
      <c r="BK5" s="76" t="s">
        <v>238</v>
      </c>
      <c r="BL5" s="76" t="s">
        <v>239</v>
      </c>
      <c r="BM5" s="76" t="s">
        <v>240</v>
      </c>
      <c r="BN5" s="76" t="s">
        <v>151</v>
      </c>
      <c r="BO5" s="76" t="s">
        <v>241</v>
      </c>
      <c r="BP5" s="76" t="s">
        <v>242</v>
      </c>
      <c r="BQ5" s="76" t="s">
        <v>243</v>
      </c>
      <c r="BR5" s="76" t="s">
        <v>244</v>
      </c>
      <c r="BS5" s="76" t="s">
        <v>245</v>
      </c>
      <c r="BT5" s="76" t="s">
        <v>246</v>
      </c>
      <c r="BU5" s="76" t="s">
        <v>247</v>
      </c>
      <c r="BV5" s="76" t="s">
        <v>248</v>
      </c>
      <c r="BW5" s="76" t="s">
        <v>249</v>
      </c>
      <c r="BX5" s="76" t="s">
        <v>250</v>
      </c>
      <c r="BY5" s="76" t="s">
        <v>251</v>
      </c>
      <c r="BZ5" s="76" t="s">
        <v>252</v>
      </c>
      <c r="CA5" s="76" t="s">
        <v>151</v>
      </c>
      <c r="CB5" s="76" t="s">
        <v>241</v>
      </c>
      <c r="CC5" s="76" t="s">
        <v>242</v>
      </c>
      <c r="CD5" s="76" t="s">
        <v>243</v>
      </c>
      <c r="CE5" s="76" t="s">
        <v>244</v>
      </c>
      <c r="CF5" s="76" t="s">
        <v>245</v>
      </c>
      <c r="CG5" s="76" t="s">
        <v>246</v>
      </c>
      <c r="CH5" s="76" t="s">
        <v>247</v>
      </c>
      <c r="CI5" s="76" t="s">
        <v>253</v>
      </c>
      <c r="CJ5" s="76" t="s">
        <v>254</v>
      </c>
      <c r="CK5" s="76" t="s">
        <v>255</v>
      </c>
      <c r="CL5" s="76" t="s">
        <v>256</v>
      </c>
      <c r="CM5" s="76" t="s">
        <v>248</v>
      </c>
      <c r="CN5" s="76" t="s">
        <v>249</v>
      </c>
      <c r="CO5" s="76" t="s">
        <v>250</v>
      </c>
      <c r="CP5" s="76" t="s">
        <v>251</v>
      </c>
      <c r="CQ5" s="76" t="s">
        <v>181</v>
      </c>
      <c r="CR5" s="76" t="s">
        <v>151</v>
      </c>
      <c r="CS5" s="76" t="s">
        <v>257</v>
      </c>
      <c r="CT5" s="76" t="s">
        <v>258</v>
      </c>
      <c r="CU5" s="76" t="s">
        <v>151</v>
      </c>
      <c r="CV5" s="76" t="s">
        <v>257</v>
      </c>
      <c r="CW5" s="76" t="s">
        <v>259</v>
      </c>
      <c r="CX5" s="76" t="s">
        <v>260</v>
      </c>
      <c r="CY5" s="76" t="s">
        <v>261</v>
      </c>
      <c r="CZ5" s="76" t="s">
        <v>258</v>
      </c>
      <c r="DA5" s="76" t="s">
        <v>151</v>
      </c>
      <c r="DB5" s="76" t="s">
        <v>262</v>
      </c>
      <c r="DC5" s="76" t="s">
        <v>263</v>
      </c>
      <c r="DD5" s="76" t="s">
        <v>151</v>
      </c>
      <c r="DE5" s="76" t="s">
        <v>264</v>
      </c>
      <c r="DF5" s="76" t="s">
        <v>265</v>
      </c>
      <c r="DG5" s="76" t="s">
        <v>266</v>
      </c>
      <c r="DH5" s="76" t="s">
        <v>185</v>
      </c>
    </row>
    <row r="6" spans="1:112" ht="108" customHeight="1">
      <c r="A6" s="77" t="s">
        <v>72</v>
      </c>
      <c r="B6" s="77" t="s">
        <v>73</v>
      </c>
      <c r="C6" s="77" t="s">
        <v>74</v>
      </c>
      <c r="D6" s="78"/>
      <c r="E6" s="79"/>
      <c r="F6" s="78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</row>
    <row r="7" spans="1:112" ht="18" customHeight="1">
      <c r="A7" s="81" t="s">
        <v>47</v>
      </c>
      <c r="B7" s="81" t="s">
        <v>47</v>
      </c>
      <c r="C7" s="81" t="s">
        <v>47</v>
      </c>
      <c r="D7" s="81" t="s">
        <v>47</v>
      </c>
      <c r="E7" s="82" t="s">
        <v>59</v>
      </c>
      <c r="F7" s="83">
        <v>211.9904</v>
      </c>
      <c r="G7" s="83">
        <v>119.2644</v>
      </c>
      <c r="H7" s="83">
        <v>48.0672</v>
      </c>
      <c r="I7" s="83">
        <v>31.206</v>
      </c>
      <c r="J7" s="83">
        <v>0</v>
      </c>
      <c r="K7" s="83">
        <v>0</v>
      </c>
      <c r="L7" s="83">
        <v>0</v>
      </c>
      <c r="M7" s="83">
        <v>13.3247</v>
      </c>
      <c r="N7" s="83">
        <v>0</v>
      </c>
      <c r="O7" s="83">
        <v>11.4256</v>
      </c>
      <c r="P7" s="83">
        <v>0.8086</v>
      </c>
      <c r="Q7" s="83">
        <v>0</v>
      </c>
      <c r="R7" s="83">
        <v>14.4323</v>
      </c>
      <c r="S7" s="83">
        <v>0</v>
      </c>
      <c r="T7" s="83">
        <v>0</v>
      </c>
      <c r="U7" s="83">
        <v>91.808</v>
      </c>
      <c r="V7" s="83">
        <v>4</v>
      </c>
      <c r="W7" s="83">
        <v>0</v>
      </c>
      <c r="X7" s="83">
        <v>0.3</v>
      </c>
      <c r="Y7" s="83">
        <v>0.05</v>
      </c>
      <c r="Z7" s="83">
        <v>0.05</v>
      </c>
      <c r="AA7" s="83">
        <v>0.5</v>
      </c>
      <c r="AB7" s="83">
        <v>4</v>
      </c>
      <c r="AC7" s="83">
        <v>0</v>
      </c>
      <c r="AD7" s="83">
        <v>2</v>
      </c>
      <c r="AE7" s="83">
        <v>4</v>
      </c>
      <c r="AF7" s="83">
        <v>0</v>
      </c>
      <c r="AG7" s="83">
        <v>0</v>
      </c>
      <c r="AH7" s="83">
        <v>0.36</v>
      </c>
      <c r="AI7" s="83">
        <v>4.1</v>
      </c>
      <c r="AJ7" s="83">
        <v>5.1891</v>
      </c>
      <c r="AK7" s="83">
        <v>0.3</v>
      </c>
      <c r="AL7" s="83">
        <v>0</v>
      </c>
      <c r="AM7" s="83">
        <v>0</v>
      </c>
      <c r="AN7" s="83">
        <v>0</v>
      </c>
      <c r="AO7" s="83">
        <v>0</v>
      </c>
      <c r="AP7" s="83">
        <v>0</v>
      </c>
      <c r="AQ7" s="83">
        <v>1.5855</v>
      </c>
      <c r="AR7" s="83">
        <v>1.4421</v>
      </c>
      <c r="AS7" s="83">
        <v>3</v>
      </c>
      <c r="AT7" s="83">
        <v>11.608</v>
      </c>
      <c r="AU7" s="83">
        <v>0</v>
      </c>
      <c r="AV7" s="83">
        <v>49.3233</v>
      </c>
      <c r="AW7" s="83">
        <v>0.018</v>
      </c>
      <c r="AX7" s="83">
        <v>0</v>
      </c>
      <c r="AY7" s="83">
        <v>0</v>
      </c>
      <c r="AZ7" s="83">
        <v>0</v>
      </c>
      <c r="BA7" s="83">
        <v>0</v>
      </c>
      <c r="BB7" s="83">
        <v>0</v>
      </c>
      <c r="BC7" s="83">
        <v>0</v>
      </c>
      <c r="BD7" s="83">
        <v>0</v>
      </c>
      <c r="BE7" s="83">
        <v>0</v>
      </c>
      <c r="BF7" s="83">
        <v>0.018</v>
      </c>
      <c r="BG7" s="83">
        <v>0</v>
      </c>
      <c r="BH7" s="83">
        <v>0</v>
      </c>
      <c r="BI7" s="83">
        <v>0</v>
      </c>
      <c r="BJ7" s="83">
        <v>0</v>
      </c>
      <c r="BK7" s="83">
        <v>0</v>
      </c>
      <c r="BL7" s="83">
        <v>0</v>
      </c>
      <c r="BM7" s="83">
        <v>0</v>
      </c>
      <c r="BN7" s="83">
        <v>0</v>
      </c>
      <c r="BO7" s="83">
        <v>0</v>
      </c>
      <c r="BP7" s="83">
        <v>0</v>
      </c>
      <c r="BQ7" s="83">
        <v>0</v>
      </c>
      <c r="BR7" s="83">
        <v>0</v>
      </c>
      <c r="BS7" s="83">
        <v>0</v>
      </c>
      <c r="BT7" s="83">
        <v>0</v>
      </c>
      <c r="BU7" s="83">
        <v>0</v>
      </c>
      <c r="BV7" s="83">
        <v>0</v>
      </c>
      <c r="BW7" s="83">
        <v>0</v>
      </c>
      <c r="BX7" s="83">
        <v>0</v>
      </c>
      <c r="BY7" s="83">
        <v>0</v>
      </c>
      <c r="BZ7" s="83">
        <v>0</v>
      </c>
      <c r="CA7" s="83">
        <v>0.9</v>
      </c>
      <c r="CB7" s="83">
        <v>0</v>
      </c>
      <c r="CC7" s="83">
        <v>0.9</v>
      </c>
      <c r="CD7" s="83">
        <v>0</v>
      </c>
      <c r="CE7" s="83">
        <v>0</v>
      </c>
      <c r="CF7" s="83">
        <v>0</v>
      </c>
      <c r="CG7" s="83">
        <v>0</v>
      </c>
      <c r="CH7" s="83">
        <v>0</v>
      </c>
      <c r="CI7" s="83">
        <v>0</v>
      </c>
      <c r="CJ7" s="83">
        <v>0</v>
      </c>
      <c r="CK7" s="83">
        <v>0</v>
      </c>
      <c r="CL7" s="83">
        <v>0</v>
      </c>
      <c r="CM7" s="83">
        <v>0</v>
      </c>
      <c r="CN7" s="83">
        <v>0</v>
      </c>
      <c r="CO7" s="83">
        <v>0</v>
      </c>
      <c r="CP7" s="83">
        <v>0</v>
      </c>
      <c r="CQ7" s="83">
        <v>0</v>
      </c>
      <c r="CR7" s="83">
        <v>0</v>
      </c>
      <c r="CS7" s="83">
        <v>0</v>
      </c>
      <c r="CT7" s="83">
        <v>0</v>
      </c>
      <c r="CU7" s="83">
        <v>0</v>
      </c>
      <c r="CV7" s="83">
        <v>0</v>
      </c>
      <c r="CW7" s="83">
        <v>0</v>
      </c>
      <c r="CX7" s="83">
        <v>0</v>
      </c>
      <c r="CY7" s="83">
        <v>0</v>
      </c>
      <c r="CZ7" s="83">
        <v>0</v>
      </c>
      <c r="DA7" s="83">
        <v>0</v>
      </c>
      <c r="DB7" s="83">
        <v>0</v>
      </c>
      <c r="DC7" s="83">
        <v>0</v>
      </c>
      <c r="DD7" s="83">
        <v>0</v>
      </c>
      <c r="DE7" s="83">
        <v>0</v>
      </c>
      <c r="DF7" s="83">
        <v>0</v>
      </c>
      <c r="DG7" s="83">
        <v>0</v>
      </c>
      <c r="DH7" s="83">
        <v>0</v>
      </c>
    </row>
    <row r="8" spans="1:112" ht="18" customHeight="1">
      <c r="A8" s="81" t="s">
        <v>47</v>
      </c>
      <c r="B8" s="81" t="s">
        <v>47</v>
      </c>
      <c r="C8" s="81" t="s">
        <v>47</v>
      </c>
      <c r="D8" s="81" t="s">
        <v>47</v>
      </c>
      <c r="E8" s="82" t="s">
        <v>0</v>
      </c>
      <c r="F8" s="83">
        <v>211.9904</v>
      </c>
      <c r="G8" s="83">
        <v>119.2644</v>
      </c>
      <c r="H8" s="83">
        <v>48.0672</v>
      </c>
      <c r="I8" s="83">
        <v>31.206</v>
      </c>
      <c r="J8" s="83">
        <v>0</v>
      </c>
      <c r="K8" s="83">
        <v>0</v>
      </c>
      <c r="L8" s="83">
        <v>0</v>
      </c>
      <c r="M8" s="83">
        <v>13.3247</v>
      </c>
      <c r="N8" s="83">
        <v>0</v>
      </c>
      <c r="O8" s="83">
        <v>11.4256</v>
      </c>
      <c r="P8" s="83">
        <v>0.8086</v>
      </c>
      <c r="Q8" s="83">
        <v>0</v>
      </c>
      <c r="R8" s="83">
        <v>14.4323</v>
      </c>
      <c r="S8" s="83">
        <v>0</v>
      </c>
      <c r="T8" s="83">
        <v>0</v>
      </c>
      <c r="U8" s="83">
        <v>91.808</v>
      </c>
      <c r="V8" s="83">
        <v>4</v>
      </c>
      <c r="W8" s="83">
        <v>0</v>
      </c>
      <c r="X8" s="83">
        <v>0.3</v>
      </c>
      <c r="Y8" s="83">
        <v>0.05</v>
      </c>
      <c r="Z8" s="83">
        <v>0.05</v>
      </c>
      <c r="AA8" s="83">
        <v>0.5</v>
      </c>
      <c r="AB8" s="83">
        <v>4</v>
      </c>
      <c r="AC8" s="83">
        <v>0</v>
      </c>
      <c r="AD8" s="83">
        <v>2</v>
      </c>
      <c r="AE8" s="83">
        <v>4</v>
      </c>
      <c r="AF8" s="83">
        <v>0</v>
      </c>
      <c r="AG8" s="83">
        <v>0</v>
      </c>
      <c r="AH8" s="83">
        <v>0.36</v>
      </c>
      <c r="AI8" s="83">
        <v>4.1</v>
      </c>
      <c r="AJ8" s="83">
        <v>5.1891</v>
      </c>
      <c r="AK8" s="83">
        <v>0.3</v>
      </c>
      <c r="AL8" s="83">
        <v>0</v>
      </c>
      <c r="AM8" s="83">
        <v>0</v>
      </c>
      <c r="AN8" s="83">
        <v>0</v>
      </c>
      <c r="AO8" s="83">
        <v>0</v>
      </c>
      <c r="AP8" s="83">
        <v>0</v>
      </c>
      <c r="AQ8" s="83">
        <v>1.5855</v>
      </c>
      <c r="AR8" s="83">
        <v>1.4421</v>
      </c>
      <c r="AS8" s="83">
        <v>3</v>
      </c>
      <c r="AT8" s="83">
        <v>11.608</v>
      </c>
      <c r="AU8" s="83">
        <v>0</v>
      </c>
      <c r="AV8" s="83">
        <v>49.3233</v>
      </c>
      <c r="AW8" s="83">
        <v>0.018</v>
      </c>
      <c r="AX8" s="83">
        <v>0</v>
      </c>
      <c r="AY8" s="83">
        <v>0</v>
      </c>
      <c r="AZ8" s="83">
        <v>0</v>
      </c>
      <c r="BA8" s="83">
        <v>0</v>
      </c>
      <c r="BB8" s="83">
        <v>0</v>
      </c>
      <c r="BC8" s="83">
        <v>0</v>
      </c>
      <c r="BD8" s="83">
        <v>0</v>
      </c>
      <c r="BE8" s="83">
        <v>0</v>
      </c>
      <c r="BF8" s="83">
        <v>0.018</v>
      </c>
      <c r="BG8" s="83">
        <v>0</v>
      </c>
      <c r="BH8" s="83">
        <v>0</v>
      </c>
      <c r="BI8" s="83">
        <v>0</v>
      </c>
      <c r="BJ8" s="83">
        <v>0</v>
      </c>
      <c r="BK8" s="83">
        <v>0</v>
      </c>
      <c r="BL8" s="83">
        <v>0</v>
      </c>
      <c r="BM8" s="83">
        <v>0</v>
      </c>
      <c r="BN8" s="83">
        <v>0</v>
      </c>
      <c r="BO8" s="83">
        <v>0</v>
      </c>
      <c r="BP8" s="83">
        <v>0</v>
      </c>
      <c r="BQ8" s="83">
        <v>0</v>
      </c>
      <c r="BR8" s="83">
        <v>0</v>
      </c>
      <c r="BS8" s="83">
        <v>0</v>
      </c>
      <c r="BT8" s="83">
        <v>0</v>
      </c>
      <c r="BU8" s="83">
        <v>0</v>
      </c>
      <c r="BV8" s="83">
        <v>0</v>
      </c>
      <c r="BW8" s="83">
        <v>0</v>
      </c>
      <c r="BX8" s="83">
        <v>0</v>
      </c>
      <c r="BY8" s="83">
        <v>0</v>
      </c>
      <c r="BZ8" s="83">
        <v>0</v>
      </c>
      <c r="CA8" s="83">
        <v>0.9</v>
      </c>
      <c r="CB8" s="83">
        <v>0</v>
      </c>
      <c r="CC8" s="83">
        <v>0.9</v>
      </c>
      <c r="CD8" s="83">
        <v>0</v>
      </c>
      <c r="CE8" s="83">
        <v>0</v>
      </c>
      <c r="CF8" s="83">
        <v>0</v>
      </c>
      <c r="CG8" s="83">
        <v>0</v>
      </c>
      <c r="CH8" s="83">
        <v>0</v>
      </c>
      <c r="CI8" s="83">
        <v>0</v>
      </c>
      <c r="CJ8" s="83">
        <v>0</v>
      </c>
      <c r="CK8" s="83">
        <v>0</v>
      </c>
      <c r="CL8" s="83">
        <v>0</v>
      </c>
      <c r="CM8" s="83">
        <v>0</v>
      </c>
      <c r="CN8" s="83">
        <v>0</v>
      </c>
      <c r="CO8" s="83">
        <v>0</v>
      </c>
      <c r="CP8" s="83">
        <v>0</v>
      </c>
      <c r="CQ8" s="83">
        <v>0</v>
      </c>
      <c r="CR8" s="83">
        <v>0</v>
      </c>
      <c r="CS8" s="83">
        <v>0</v>
      </c>
      <c r="CT8" s="83">
        <v>0</v>
      </c>
      <c r="CU8" s="83">
        <v>0</v>
      </c>
      <c r="CV8" s="83">
        <v>0</v>
      </c>
      <c r="CW8" s="83">
        <v>0</v>
      </c>
      <c r="CX8" s="83">
        <v>0</v>
      </c>
      <c r="CY8" s="83">
        <v>0</v>
      </c>
      <c r="CZ8" s="83">
        <v>0</v>
      </c>
      <c r="DA8" s="83">
        <v>0</v>
      </c>
      <c r="DB8" s="83">
        <v>0</v>
      </c>
      <c r="DC8" s="83">
        <v>0</v>
      </c>
      <c r="DD8" s="83">
        <v>0</v>
      </c>
      <c r="DE8" s="83">
        <v>0</v>
      </c>
      <c r="DF8" s="83">
        <v>0</v>
      </c>
      <c r="DG8" s="83">
        <v>0</v>
      </c>
      <c r="DH8" s="83">
        <v>0</v>
      </c>
    </row>
    <row r="9" spans="1:112" ht="18" customHeight="1">
      <c r="A9" s="81" t="s">
        <v>75</v>
      </c>
      <c r="B9" s="81" t="s">
        <v>76</v>
      </c>
      <c r="C9" s="81" t="s">
        <v>77</v>
      </c>
      <c r="D9" s="81" t="s">
        <v>78</v>
      </c>
      <c r="E9" s="82" t="s">
        <v>79</v>
      </c>
      <c r="F9" s="83">
        <v>103.3992</v>
      </c>
      <c r="G9" s="83">
        <v>79.2732</v>
      </c>
      <c r="H9" s="83">
        <v>48.0672</v>
      </c>
      <c r="I9" s="83">
        <v>31.206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3">
        <v>24.108</v>
      </c>
      <c r="V9" s="83">
        <v>1.5</v>
      </c>
      <c r="W9" s="83">
        <v>0</v>
      </c>
      <c r="X9" s="83">
        <v>0.3</v>
      </c>
      <c r="Y9" s="83">
        <v>0.05</v>
      </c>
      <c r="Z9" s="83">
        <v>0.05</v>
      </c>
      <c r="AA9" s="83">
        <v>0.5</v>
      </c>
      <c r="AB9" s="83">
        <v>0</v>
      </c>
      <c r="AC9" s="83">
        <v>0</v>
      </c>
      <c r="AD9" s="83">
        <v>2</v>
      </c>
      <c r="AE9" s="83">
        <v>0</v>
      </c>
      <c r="AF9" s="83">
        <v>0</v>
      </c>
      <c r="AG9" s="83">
        <v>0</v>
      </c>
      <c r="AH9" s="83">
        <v>0.36</v>
      </c>
      <c r="AI9" s="83">
        <v>0.1</v>
      </c>
      <c r="AJ9" s="83">
        <v>1.1891</v>
      </c>
      <c r="AK9" s="83">
        <v>0.3</v>
      </c>
      <c r="AL9" s="83">
        <v>0</v>
      </c>
      <c r="AM9" s="83">
        <v>0</v>
      </c>
      <c r="AN9" s="83">
        <v>0</v>
      </c>
      <c r="AO9" s="83">
        <v>0</v>
      </c>
      <c r="AP9" s="83">
        <v>0</v>
      </c>
      <c r="AQ9" s="83">
        <v>1.5855</v>
      </c>
      <c r="AR9" s="83">
        <v>1.4421</v>
      </c>
      <c r="AS9" s="83">
        <v>0</v>
      </c>
      <c r="AT9" s="83">
        <v>10.608</v>
      </c>
      <c r="AU9" s="83">
        <v>0</v>
      </c>
      <c r="AV9" s="83">
        <v>4.1233</v>
      </c>
      <c r="AW9" s="83">
        <v>0.018</v>
      </c>
      <c r="AX9" s="83">
        <v>0</v>
      </c>
      <c r="AY9" s="83">
        <v>0</v>
      </c>
      <c r="AZ9" s="83">
        <v>0</v>
      </c>
      <c r="BA9" s="83">
        <v>0</v>
      </c>
      <c r="BB9" s="83">
        <v>0</v>
      </c>
      <c r="BC9" s="83">
        <v>0</v>
      </c>
      <c r="BD9" s="83">
        <v>0</v>
      </c>
      <c r="BE9" s="83">
        <v>0</v>
      </c>
      <c r="BF9" s="83">
        <v>0.018</v>
      </c>
      <c r="BG9" s="83">
        <v>0</v>
      </c>
      <c r="BH9" s="83">
        <v>0</v>
      </c>
      <c r="BI9" s="83">
        <v>0</v>
      </c>
      <c r="BJ9" s="83">
        <v>0</v>
      </c>
      <c r="BK9" s="83">
        <v>0</v>
      </c>
      <c r="BL9" s="83">
        <v>0</v>
      </c>
      <c r="BM9" s="83">
        <v>0</v>
      </c>
      <c r="BN9" s="83">
        <v>0</v>
      </c>
      <c r="BO9" s="83">
        <v>0</v>
      </c>
      <c r="BP9" s="83">
        <v>0</v>
      </c>
      <c r="BQ9" s="83">
        <v>0</v>
      </c>
      <c r="BR9" s="83">
        <v>0</v>
      </c>
      <c r="BS9" s="83">
        <v>0</v>
      </c>
      <c r="BT9" s="83">
        <v>0</v>
      </c>
      <c r="BU9" s="83">
        <v>0</v>
      </c>
      <c r="BV9" s="83">
        <v>0</v>
      </c>
      <c r="BW9" s="83">
        <v>0</v>
      </c>
      <c r="BX9" s="83">
        <v>0</v>
      </c>
      <c r="BY9" s="83">
        <v>0</v>
      </c>
      <c r="BZ9" s="83">
        <v>0</v>
      </c>
      <c r="CA9" s="83">
        <v>0</v>
      </c>
      <c r="CB9" s="83">
        <v>0</v>
      </c>
      <c r="CC9" s="83">
        <v>0</v>
      </c>
      <c r="CD9" s="83">
        <v>0</v>
      </c>
      <c r="CE9" s="83">
        <v>0</v>
      </c>
      <c r="CF9" s="83">
        <v>0</v>
      </c>
      <c r="CG9" s="83">
        <v>0</v>
      </c>
      <c r="CH9" s="83">
        <v>0</v>
      </c>
      <c r="CI9" s="83">
        <v>0</v>
      </c>
      <c r="CJ9" s="83">
        <v>0</v>
      </c>
      <c r="CK9" s="83">
        <v>0</v>
      </c>
      <c r="CL9" s="83">
        <v>0</v>
      </c>
      <c r="CM9" s="83">
        <v>0</v>
      </c>
      <c r="CN9" s="83">
        <v>0</v>
      </c>
      <c r="CO9" s="83">
        <v>0</v>
      </c>
      <c r="CP9" s="83">
        <v>0</v>
      </c>
      <c r="CQ9" s="83">
        <v>0</v>
      </c>
      <c r="CR9" s="83">
        <v>0</v>
      </c>
      <c r="CS9" s="83">
        <v>0</v>
      </c>
      <c r="CT9" s="83">
        <v>0</v>
      </c>
      <c r="CU9" s="83">
        <v>0</v>
      </c>
      <c r="CV9" s="83">
        <v>0</v>
      </c>
      <c r="CW9" s="83">
        <v>0</v>
      </c>
      <c r="CX9" s="83">
        <v>0</v>
      </c>
      <c r="CY9" s="83">
        <v>0</v>
      </c>
      <c r="CZ9" s="83">
        <v>0</v>
      </c>
      <c r="DA9" s="83">
        <v>0</v>
      </c>
      <c r="DB9" s="83">
        <v>0</v>
      </c>
      <c r="DC9" s="83">
        <v>0</v>
      </c>
      <c r="DD9" s="83">
        <v>0</v>
      </c>
      <c r="DE9" s="83">
        <v>0</v>
      </c>
      <c r="DF9" s="83">
        <v>0</v>
      </c>
      <c r="DG9" s="83">
        <v>0</v>
      </c>
      <c r="DH9" s="83">
        <v>0</v>
      </c>
    </row>
    <row r="10" spans="1:112" ht="18" customHeight="1">
      <c r="A10" s="81" t="s">
        <v>75</v>
      </c>
      <c r="B10" s="81" t="s">
        <v>76</v>
      </c>
      <c r="C10" s="81" t="s">
        <v>80</v>
      </c>
      <c r="D10" s="81" t="s">
        <v>78</v>
      </c>
      <c r="E10" s="82" t="s">
        <v>81</v>
      </c>
      <c r="F10" s="83">
        <v>68.2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67.3</v>
      </c>
      <c r="V10" s="83">
        <v>2.5</v>
      </c>
      <c r="W10" s="83">
        <v>0</v>
      </c>
      <c r="X10" s="83">
        <v>0</v>
      </c>
      <c r="Y10" s="83">
        <v>0</v>
      </c>
      <c r="Z10" s="83">
        <v>0</v>
      </c>
      <c r="AA10" s="83">
        <v>0</v>
      </c>
      <c r="AB10" s="83">
        <v>4</v>
      </c>
      <c r="AC10" s="83">
        <v>0</v>
      </c>
      <c r="AD10" s="83">
        <v>0</v>
      </c>
      <c r="AE10" s="83">
        <v>4</v>
      </c>
      <c r="AF10" s="83">
        <v>0</v>
      </c>
      <c r="AG10" s="83">
        <v>0</v>
      </c>
      <c r="AH10" s="83">
        <v>0</v>
      </c>
      <c r="AI10" s="83">
        <v>4</v>
      </c>
      <c r="AJ10" s="83">
        <v>4</v>
      </c>
      <c r="AK10" s="83">
        <v>0</v>
      </c>
      <c r="AL10" s="83">
        <v>0</v>
      </c>
      <c r="AM10" s="83">
        <v>0</v>
      </c>
      <c r="AN10" s="83">
        <v>0</v>
      </c>
      <c r="AO10" s="83">
        <v>0</v>
      </c>
      <c r="AP10" s="83">
        <v>0</v>
      </c>
      <c r="AQ10" s="83">
        <v>0</v>
      </c>
      <c r="AR10" s="83">
        <v>0</v>
      </c>
      <c r="AS10" s="83">
        <v>3</v>
      </c>
      <c r="AT10" s="83">
        <v>1</v>
      </c>
      <c r="AU10" s="83">
        <v>0</v>
      </c>
      <c r="AV10" s="83">
        <v>44.8</v>
      </c>
      <c r="AW10" s="83">
        <v>0</v>
      </c>
      <c r="AX10" s="83">
        <v>0</v>
      </c>
      <c r="AY10" s="83">
        <v>0</v>
      </c>
      <c r="AZ10" s="83">
        <v>0</v>
      </c>
      <c r="BA10" s="83">
        <v>0</v>
      </c>
      <c r="BB10" s="83">
        <v>0</v>
      </c>
      <c r="BC10" s="83">
        <v>0</v>
      </c>
      <c r="BD10" s="83">
        <v>0</v>
      </c>
      <c r="BE10" s="83">
        <v>0</v>
      </c>
      <c r="BF10" s="83">
        <v>0</v>
      </c>
      <c r="BG10" s="83">
        <v>0</v>
      </c>
      <c r="BH10" s="83">
        <v>0</v>
      </c>
      <c r="BI10" s="83">
        <v>0</v>
      </c>
      <c r="BJ10" s="83">
        <v>0</v>
      </c>
      <c r="BK10" s="83">
        <v>0</v>
      </c>
      <c r="BL10" s="83">
        <v>0</v>
      </c>
      <c r="BM10" s="83">
        <v>0</v>
      </c>
      <c r="BN10" s="83">
        <v>0</v>
      </c>
      <c r="BO10" s="83">
        <v>0</v>
      </c>
      <c r="BP10" s="83">
        <v>0</v>
      </c>
      <c r="BQ10" s="83">
        <v>0</v>
      </c>
      <c r="BR10" s="83">
        <v>0</v>
      </c>
      <c r="BS10" s="83">
        <v>0</v>
      </c>
      <c r="BT10" s="83">
        <v>0</v>
      </c>
      <c r="BU10" s="83">
        <v>0</v>
      </c>
      <c r="BV10" s="83">
        <v>0</v>
      </c>
      <c r="BW10" s="83">
        <v>0</v>
      </c>
      <c r="BX10" s="83">
        <v>0</v>
      </c>
      <c r="BY10" s="83">
        <v>0</v>
      </c>
      <c r="BZ10" s="83">
        <v>0</v>
      </c>
      <c r="CA10" s="83">
        <v>0.9</v>
      </c>
      <c r="CB10" s="83">
        <v>0</v>
      </c>
      <c r="CC10" s="83">
        <v>0.9</v>
      </c>
      <c r="CD10" s="83">
        <v>0</v>
      </c>
      <c r="CE10" s="83">
        <v>0</v>
      </c>
      <c r="CF10" s="83">
        <v>0</v>
      </c>
      <c r="CG10" s="83">
        <v>0</v>
      </c>
      <c r="CH10" s="83">
        <v>0</v>
      </c>
      <c r="CI10" s="83">
        <v>0</v>
      </c>
      <c r="CJ10" s="83">
        <v>0</v>
      </c>
      <c r="CK10" s="83">
        <v>0</v>
      </c>
      <c r="CL10" s="83">
        <v>0</v>
      </c>
      <c r="CM10" s="83">
        <v>0</v>
      </c>
      <c r="CN10" s="83">
        <v>0</v>
      </c>
      <c r="CO10" s="83">
        <v>0</v>
      </c>
      <c r="CP10" s="83">
        <v>0</v>
      </c>
      <c r="CQ10" s="83">
        <v>0</v>
      </c>
      <c r="CR10" s="83">
        <v>0</v>
      </c>
      <c r="CS10" s="83">
        <v>0</v>
      </c>
      <c r="CT10" s="83">
        <v>0</v>
      </c>
      <c r="CU10" s="83">
        <v>0</v>
      </c>
      <c r="CV10" s="83">
        <v>0</v>
      </c>
      <c r="CW10" s="83">
        <v>0</v>
      </c>
      <c r="CX10" s="83">
        <v>0</v>
      </c>
      <c r="CY10" s="83">
        <v>0</v>
      </c>
      <c r="CZ10" s="83">
        <v>0</v>
      </c>
      <c r="DA10" s="83">
        <v>0</v>
      </c>
      <c r="DB10" s="83">
        <v>0</v>
      </c>
      <c r="DC10" s="83">
        <v>0</v>
      </c>
      <c r="DD10" s="83">
        <v>0</v>
      </c>
      <c r="DE10" s="83">
        <v>0</v>
      </c>
      <c r="DF10" s="83">
        <v>0</v>
      </c>
      <c r="DG10" s="83">
        <v>0</v>
      </c>
      <c r="DH10" s="83">
        <v>0</v>
      </c>
    </row>
    <row r="11" spans="1:112" ht="18" customHeight="1">
      <c r="A11" s="81" t="s">
        <v>84</v>
      </c>
      <c r="B11" s="81" t="s">
        <v>85</v>
      </c>
      <c r="C11" s="81" t="s">
        <v>77</v>
      </c>
      <c r="D11" s="81" t="s">
        <v>78</v>
      </c>
      <c r="E11" s="82" t="s">
        <v>86</v>
      </c>
      <c r="F11" s="83">
        <v>0.4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0.4</v>
      </c>
      <c r="V11" s="83">
        <v>0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0</v>
      </c>
      <c r="AE11" s="83">
        <v>0</v>
      </c>
      <c r="AF11" s="83">
        <v>0</v>
      </c>
      <c r="AG11" s="83">
        <v>0</v>
      </c>
      <c r="AH11" s="83">
        <v>0</v>
      </c>
      <c r="AI11" s="83">
        <v>0</v>
      </c>
      <c r="AJ11" s="83">
        <v>0</v>
      </c>
      <c r="AK11" s="83">
        <v>0</v>
      </c>
      <c r="AL11" s="83">
        <v>0</v>
      </c>
      <c r="AM11" s="83">
        <v>0</v>
      </c>
      <c r="AN11" s="83">
        <v>0</v>
      </c>
      <c r="AO11" s="83">
        <v>0</v>
      </c>
      <c r="AP11" s="83">
        <v>0</v>
      </c>
      <c r="AQ11" s="83">
        <v>0</v>
      </c>
      <c r="AR11" s="83">
        <v>0</v>
      </c>
      <c r="AS11" s="83">
        <v>0</v>
      </c>
      <c r="AT11" s="83">
        <v>0</v>
      </c>
      <c r="AU11" s="83">
        <v>0</v>
      </c>
      <c r="AV11" s="83">
        <v>0.4</v>
      </c>
      <c r="AW11" s="83">
        <v>0</v>
      </c>
      <c r="AX11" s="83">
        <v>0</v>
      </c>
      <c r="AY11" s="83">
        <v>0</v>
      </c>
      <c r="AZ11" s="83">
        <v>0</v>
      </c>
      <c r="BA11" s="83">
        <v>0</v>
      </c>
      <c r="BB11" s="83">
        <v>0</v>
      </c>
      <c r="BC11" s="83">
        <v>0</v>
      </c>
      <c r="BD11" s="83">
        <v>0</v>
      </c>
      <c r="BE11" s="83">
        <v>0</v>
      </c>
      <c r="BF11" s="83">
        <v>0</v>
      </c>
      <c r="BG11" s="83">
        <v>0</v>
      </c>
      <c r="BH11" s="83">
        <v>0</v>
      </c>
      <c r="BI11" s="83">
        <v>0</v>
      </c>
      <c r="BJ11" s="83">
        <v>0</v>
      </c>
      <c r="BK11" s="83">
        <v>0</v>
      </c>
      <c r="BL11" s="83">
        <v>0</v>
      </c>
      <c r="BM11" s="83">
        <v>0</v>
      </c>
      <c r="BN11" s="83">
        <v>0</v>
      </c>
      <c r="BO11" s="83">
        <v>0</v>
      </c>
      <c r="BP11" s="83">
        <v>0</v>
      </c>
      <c r="BQ11" s="83">
        <v>0</v>
      </c>
      <c r="BR11" s="83">
        <v>0</v>
      </c>
      <c r="BS11" s="83">
        <v>0</v>
      </c>
      <c r="BT11" s="83">
        <v>0</v>
      </c>
      <c r="BU11" s="83">
        <v>0</v>
      </c>
      <c r="BV11" s="83">
        <v>0</v>
      </c>
      <c r="BW11" s="83">
        <v>0</v>
      </c>
      <c r="BX11" s="83">
        <v>0</v>
      </c>
      <c r="BY11" s="83">
        <v>0</v>
      </c>
      <c r="BZ11" s="83">
        <v>0</v>
      </c>
      <c r="CA11" s="83">
        <v>0</v>
      </c>
      <c r="CB11" s="83">
        <v>0</v>
      </c>
      <c r="CC11" s="83">
        <v>0</v>
      </c>
      <c r="CD11" s="83">
        <v>0</v>
      </c>
      <c r="CE11" s="83">
        <v>0</v>
      </c>
      <c r="CF11" s="83">
        <v>0</v>
      </c>
      <c r="CG11" s="83">
        <v>0</v>
      </c>
      <c r="CH11" s="83">
        <v>0</v>
      </c>
      <c r="CI11" s="83">
        <v>0</v>
      </c>
      <c r="CJ11" s="83">
        <v>0</v>
      </c>
      <c r="CK11" s="83">
        <v>0</v>
      </c>
      <c r="CL11" s="83">
        <v>0</v>
      </c>
      <c r="CM11" s="83">
        <v>0</v>
      </c>
      <c r="CN11" s="83">
        <v>0</v>
      </c>
      <c r="CO11" s="83">
        <v>0</v>
      </c>
      <c r="CP11" s="83">
        <v>0</v>
      </c>
      <c r="CQ11" s="83">
        <v>0</v>
      </c>
      <c r="CR11" s="83">
        <v>0</v>
      </c>
      <c r="CS11" s="83">
        <v>0</v>
      </c>
      <c r="CT11" s="83">
        <v>0</v>
      </c>
      <c r="CU11" s="83">
        <v>0</v>
      </c>
      <c r="CV11" s="83">
        <v>0</v>
      </c>
      <c r="CW11" s="83">
        <v>0</v>
      </c>
      <c r="CX11" s="83">
        <v>0</v>
      </c>
      <c r="CY11" s="83">
        <v>0</v>
      </c>
      <c r="CZ11" s="83">
        <v>0</v>
      </c>
      <c r="DA11" s="83">
        <v>0</v>
      </c>
      <c r="DB11" s="83">
        <v>0</v>
      </c>
      <c r="DC11" s="83">
        <v>0</v>
      </c>
      <c r="DD11" s="83">
        <v>0</v>
      </c>
      <c r="DE11" s="83">
        <v>0</v>
      </c>
      <c r="DF11" s="83">
        <v>0</v>
      </c>
      <c r="DG11" s="83">
        <v>0</v>
      </c>
      <c r="DH11" s="83">
        <v>0</v>
      </c>
    </row>
    <row r="12" spans="1:112" ht="27" customHeight="1">
      <c r="A12" s="81" t="s">
        <v>84</v>
      </c>
      <c r="B12" s="81" t="s">
        <v>85</v>
      </c>
      <c r="C12" s="81" t="s">
        <v>85</v>
      </c>
      <c r="D12" s="81" t="s">
        <v>78</v>
      </c>
      <c r="E12" s="82" t="s">
        <v>87</v>
      </c>
      <c r="F12" s="83">
        <v>13.3247</v>
      </c>
      <c r="G12" s="83">
        <v>13.3247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13.3247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83">
        <v>0</v>
      </c>
      <c r="AN12" s="83">
        <v>0</v>
      </c>
      <c r="AO12" s="83">
        <v>0</v>
      </c>
      <c r="AP12" s="83">
        <v>0</v>
      </c>
      <c r="AQ12" s="83">
        <v>0</v>
      </c>
      <c r="AR12" s="83">
        <v>0</v>
      </c>
      <c r="AS12" s="83">
        <v>0</v>
      </c>
      <c r="AT12" s="83">
        <v>0</v>
      </c>
      <c r="AU12" s="83">
        <v>0</v>
      </c>
      <c r="AV12" s="83">
        <v>0</v>
      </c>
      <c r="AW12" s="83">
        <v>0</v>
      </c>
      <c r="AX12" s="83">
        <v>0</v>
      </c>
      <c r="AY12" s="83">
        <v>0</v>
      </c>
      <c r="AZ12" s="83">
        <v>0</v>
      </c>
      <c r="BA12" s="83">
        <v>0</v>
      </c>
      <c r="BB12" s="83">
        <v>0</v>
      </c>
      <c r="BC12" s="83">
        <v>0</v>
      </c>
      <c r="BD12" s="83">
        <v>0</v>
      </c>
      <c r="BE12" s="83">
        <v>0</v>
      </c>
      <c r="BF12" s="83">
        <v>0</v>
      </c>
      <c r="BG12" s="83">
        <v>0</v>
      </c>
      <c r="BH12" s="83">
        <v>0</v>
      </c>
      <c r="BI12" s="83">
        <v>0</v>
      </c>
      <c r="BJ12" s="83">
        <v>0</v>
      </c>
      <c r="BK12" s="83">
        <v>0</v>
      </c>
      <c r="BL12" s="83">
        <v>0</v>
      </c>
      <c r="BM12" s="83">
        <v>0</v>
      </c>
      <c r="BN12" s="83">
        <v>0</v>
      </c>
      <c r="BO12" s="83">
        <v>0</v>
      </c>
      <c r="BP12" s="83">
        <v>0</v>
      </c>
      <c r="BQ12" s="83">
        <v>0</v>
      </c>
      <c r="BR12" s="83">
        <v>0</v>
      </c>
      <c r="BS12" s="83">
        <v>0</v>
      </c>
      <c r="BT12" s="83">
        <v>0</v>
      </c>
      <c r="BU12" s="83">
        <v>0</v>
      </c>
      <c r="BV12" s="83">
        <v>0</v>
      </c>
      <c r="BW12" s="83">
        <v>0</v>
      </c>
      <c r="BX12" s="83">
        <v>0</v>
      </c>
      <c r="BY12" s="83">
        <v>0</v>
      </c>
      <c r="BZ12" s="83">
        <v>0</v>
      </c>
      <c r="CA12" s="83">
        <v>0</v>
      </c>
      <c r="CB12" s="83">
        <v>0</v>
      </c>
      <c r="CC12" s="83">
        <v>0</v>
      </c>
      <c r="CD12" s="83">
        <v>0</v>
      </c>
      <c r="CE12" s="83">
        <v>0</v>
      </c>
      <c r="CF12" s="83">
        <v>0</v>
      </c>
      <c r="CG12" s="83">
        <v>0</v>
      </c>
      <c r="CH12" s="83">
        <v>0</v>
      </c>
      <c r="CI12" s="83">
        <v>0</v>
      </c>
      <c r="CJ12" s="83">
        <v>0</v>
      </c>
      <c r="CK12" s="83">
        <v>0</v>
      </c>
      <c r="CL12" s="83">
        <v>0</v>
      </c>
      <c r="CM12" s="83">
        <v>0</v>
      </c>
      <c r="CN12" s="83">
        <v>0</v>
      </c>
      <c r="CO12" s="83">
        <v>0</v>
      </c>
      <c r="CP12" s="83">
        <v>0</v>
      </c>
      <c r="CQ12" s="83">
        <v>0</v>
      </c>
      <c r="CR12" s="83">
        <v>0</v>
      </c>
      <c r="CS12" s="83">
        <v>0</v>
      </c>
      <c r="CT12" s="83">
        <v>0</v>
      </c>
      <c r="CU12" s="83">
        <v>0</v>
      </c>
      <c r="CV12" s="83">
        <v>0</v>
      </c>
      <c r="CW12" s="83">
        <v>0</v>
      </c>
      <c r="CX12" s="83">
        <v>0</v>
      </c>
      <c r="CY12" s="83">
        <v>0</v>
      </c>
      <c r="CZ12" s="83">
        <v>0</v>
      </c>
      <c r="DA12" s="83">
        <v>0</v>
      </c>
      <c r="DB12" s="83">
        <v>0</v>
      </c>
      <c r="DC12" s="83">
        <v>0</v>
      </c>
      <c r="DD12" s="83">
        <v>0</v>
      </c>
      <c r="DE12" s="83">
        <v>0</v>
      </c>
      <c r="DF12" s="83">
        <v>0</v>
      </c>
      <c r="DG12" s="83">
        <v>0</v>
      </c>
      <c r="DH12" s="83">
        <v>0</v>
      </c>
    </row>
    <row r="13" spans="1:112" ht="18" customHeight="1">
      <c r="A13" s="81" t="s">
        <v>88</v>
      </c>
      <c r="B13" s="81" t="s">
        <v>89</v>
      </c>
      <c r="C13" s="81" t="s">
        <v>77</v>
      </c>
      <c r="D13" s="81" t="s">
        <v>78</v>
      </c>
      <c r="E13" s="82" t="s">
        <v>90</v>
      </c>
      <c r="F13" s="83">
        <v>11.4256</v>
      </c>
      <c r="G13" s="83">
        <v>11.4256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11.4256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0</v>
      </c>
      <c r="AE13" s="83">
        <v>0</v>
      </c>
      <c r="AF13" s="83">
        <v>0</v>
      </c>
      <c r="AG13" s="83">
        <v>0</v>
      </c>
      <c r="AH13" s="83">
        <v>0</v>
      </c>
      <c r="AI13" s="83">
        <v>0</v>
      </c>
      <c r="AJ13" s="83">
        <v>0</v>
      </c>
      <c r="AK13" s="83">
        <v>0</v>
      </c>
      <c r="AL13" s="83">
        <v>0</v>
      </c>
      <c r="AM13" s="83">
        <v>0</v>
      </c>
      <c r="AN13" s="83">
        <v>0</v>
      </c>
      <c r="AO13" s="83">
        <v>0</v>
      </c>
      <c r="AP13" s="83">
        <v>0</v>
      </c>
      <c r="AQ13" s="83">
        <v>0</v>
      </c>
      <c r="AR13" s="83">
        <v>0</v>
      </c>
      <c r="AS13" s="83">
        <v>0</v>
      </c>
      <c r="AT13" s="83">
        <v>0</v>
      </c>
      <c r="AU13" s="83">
        <v>0</v>
      </c>
      <c r="AV13" s="83">
        <v>0</v>
      </c>
      <c r="AW13" s="83">
        <v>0</v>
      </c>
      <c r="AX13" s="83">
        <v>0</v>
      </c>
      <c r="AY13" s="83">
        <v>0</v>
      </c>
      <c r="AZ13" s="83">
        <v>0</v>
      </c>
      <c r="BA13" s="83">
        <v>0</v>
      </c>
      <c r="BB13" s="83">
        <v>0</v>
      </c>
      <c r="BC13" s="83">
        <v>0</v>
      </c>
      <c r="BD13" s="83">
        <v>0</v>
      </c>
      <c r="BE13" s="83">
        <v>0</v>
      </c>
      <c r="BF13" s="83">
        <v>0</v>
      </c>
      <c r="BG13" s="83">
        <v>0</v>
      </c>
      <c r="BH13" s="83">
        <v>0</v>
      </c>
      <c r="BI13" s="83">
        <v>0</v>
      </c>
      <c r="BJ13" s="83">
        <v>0</v>
      </c>
      <c r="BK13" s="83">
        <v>0</v>
      </c>
      <c r="BL13" s="83">
        <v>0</v>
      </c>
      <c r="BM13" s="83">
        <v>0</v>
      </c>
      <c r="BN13" s="83">
        <v>0</v>
      </c>
      <c r="BO13" s="83">
        <v>0</v>
      </c>
      <c r="BP13" s="83">
        <v>0</v>
      </c>
      <c r="BQ13" s="83">
        <v>0</v>
      </c>
      <c r="BR13" s="83">
        <v>0</v>
      </c>
      <c r="BS13" s="83">
        <v>0</v>
      </c>
      <c r="BT13" s="83">
        <v>0</v>
      </c>
      <c r="BU13" s="83">
        <v>0</v>
      </c>
      <c r="BV13" s="83">
        <v>0</v>
      </c>
      <c r="BW13" s="83">
        <v>0</v>
      </c>
      <c r="BX13" s="83">
        <v>0</v>
      </c>
      <c r="BY13" s="83">
        <v>0</v>
      </c>
      <c r="BZ13" s="83">
        <v>0</v>
      </c>
      <c r="CA13" s="83">
        <v>0</v>
      </c>
      <c r="CB13" s="83">
        <v>0</v>
      </c>
      <c r="CC13" s="83">
        <v>0</v>
      </c>
      <c r="CD13" s="83">
        <v>0</v>
      </c>
      <c r="CE13" s="83">
        <v>0</v>
      </c>
      <c r="CF13" s="83">
        <v>0</v>
      </c>
      <c r="CG13" s="83">
        <v>0</v>
      </c>
      <c r="CH13" s="83">
        <v>0</v>
      </c>
      <c r="CI13" s="83">
        <v>0</v>
      </c>
      <c r="CJ13" s="83">
        <v>0</v>
      </c>
      <c r="CK13" s="83">
        <v>0</v>
      </c>
      <c r="CL13" s="83">
        <v>0</v>
      </c>
      <c r="CM13" s="83">
        <v>0</v>
      </c>
      <c r="CN13" s="83">
        <v>0</v>
      </c>
      <c r="CO13" s="83">
        <v>0</v>
      </c>
      <c r="CP13" s="83">
        <v>0</v>
      </c>
      <c r="CQ13" s="83">
        <v>0</v>
      </c>
      <c r="CR13" s="83">
        <v>0</v>
      </c>
      <c r="CS13" s="83">
        <v>0</v>
      </c>
      <c r="CT13" s="83">
        <v>0</v>
      </c>
      <c r="CU13" s="83">
        <v>0</v>
      </c>
      <c r="CV13" s="83">
        <v>0</v>
      </c>
      <c r="CW13" s="83">
        <v>0</v>
      </c>
      <c r="CX13" s="83">
        <v>0</v>
      </c>
      <c r="CY13" s="83">
        <v>0</v>
      </c>
      <c r="CZ13" s="83">
        <v>0</v>
      </c>
      <c r="DA13" s="83">
        <v>0</v>
      </c>
      <c r="DB13" s="83">
        <v>0</v>
      </c>
      <c r="DC13" s="83">
        <v>0</v>
      </c>
      <c r="DD13" s="83">
        <v>0</v>
      </c>
      <c r="DE13" s="83">
        <v>0</v>
      </c>
      <c r="DF13" s="83">
        <v>0</v>
      </c>
      <c r="DG13" s="83">
        <v>0</v>
      </c>
      <c r="DH13" s="83">
        <v>0</v>
      </c>
    </row>
    <row r="14" spans="1:112" ht="18" customHeight="1">
      <c r="A14" s="81" t="s">
        <v>88</v>
      </c>
      <c r="B14" s="81" t="s">
        <v>89</v>
      </c>
      <c r="C14" s="81" t="s">
        <v>91</v>
      </c>
      <c r="D14" s="81" t="s">
        <v>78</v>
      </c>
      <c r="E14" s="82" t="s">
        <v>92</v>
      </c>
      <c r="F14" s="83">
        <v>0.8086</v>
      </c>
      <c r="G14" s="83">
        <v>0.8086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0.8086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  <c r="AF14" s="83">
        <v>0</v>
      </c>
      <c r="AG14" s="83">
        <v>0</v>
      </c>
      <c r="AH14" s="83">
        <v>0</v>
      </c>
      <c r="AI14" s="83">
        <v>0</v>
      </c>
      <c r="AJ14" s="83">
        <v>0</v>
      </c>
      <c r="AK14" s="83">
        <v>0</v>
      </c>
      <c r="AL14" s="83">
        <v>0</v>
      </c>
      <c r="AM14" s="83">
        <v>0</v>
      </c>
      <c r="AN14" s="83">
        <v>0</v>
      </c>
      <c r="AO14" s="83">
        <v>0</v>
      </c>
      <c r="AP14" s="83">
        <v>0</v>
      </c>
      <c r="AQ14" s="83">
        <v>0</v>
      </c>
      <c r="AR14" s="83">
        <v>0</v>
      </c>
      <c r="AS14" s="83">
        <v>0</v>
      </c>
      <c r="AT14" s="83">
        <v>0</v>
      </c>
      <c r="AU14" s="83">
        <v>0</v>
      </c>
      <c r="AV14" s="83">
        <v>0</v>
      </c>
      <c r="AW14" s="83">
        <v>0</v>
      </c>
      <c r="AX14" s="83">
        <v>0</v>
      </c>
      <c r="AY14" s="83">
        <v>0</v>
      </c>
      <c r="AZ14" s="83">
        <v>0</v>
      </c>
      <c r="BA14" s="83">
        <v>0</v>
      </c>
      <c r="BB14" s="83">
        <v>0</v>
      </c>
      <c r="BC14" s="83">
        <v>0</v>
      </c>
      <c r="BD14" s="83">
        <v>0</v>
      </c>
      <c r="BE14" s="83">
        <v>0</v>
      </c>
      <c r="BF14" s="83">
        <v>0</v>
      </c>
      <c r="BG14" s="83">
        <v>0</v>
      </c>
      <c r="BH14" s="83">
        <v>0</v>
      </c>
      <c r="BI14" s="83">
        <v>0</v>
      </c>
      <c r="BJ14" s="83">
        <v>0</v>
      </c>
      <c r="BK14" s="83">
        <v>0</v>
      </c>
      <c r="BL14" s="83">
        <v>0</v>
      </c>
      <c r="BM14" s="83">
        <v>0</v>
      </c>
      <c r="BN14" s="83">
        <v>0</v>
      </c>
      <c r="BO14" s="83">
        <v>0</v>
      </c>
      <c r="BP14" s="83">
        <v>0</v>
      </c>
      <c r="BQ14" s="83">
        <v>0</v>
      </c>
      <c r="BR14" s="83">
        <v>0</v>
      </c>
      <c r="BS14" s="83">
        <v>0</v>
      </c>
      <c r="BT14" s="83">
        <v>0</v>
      </c>
      <c r="BU14" s="83">
        <v>0</v>
      </c>
      <c r="BV14" s="83">
        <v>0</v>
      </c>
      <c r="BW14" s="83">
        <v>0</v>
      </c>
      <c r="BX14" s="83">
        <v>0</v>
      </c>
      <c r="BY14" s="83">
        <v>0</v>
      </c>
      <c r="BZ14" s="83">
        <v>0</v>
      </c>
      <c r="CA14" s="83">
        <v>0</v>
      </c>
      <c r="CB14" s="83">
        <v>0</v>
      </c>
      <c r="CC14" s="83">
        <v>0</v>
      </c>
      <c r="CD14" s="83">
        <v>0</v>
      </c>
      <c r="CE14" s="83">
        <v>0</v>
      </c>
      <c r="CF14" s="83">
        <v>0</v>
      </c>
      <c r="CG14" s="83">
        <v>0</v>
      </c>
      <c r="CH14" s="83">
        <v>0</v>
      </c>
      <c r="CI14" s="83">
        <v>0</v>
      </c>
      <c r="CJ14" s="83">
        <v>0</v>
      </c>
      <c r="CK14" s="83">
        <v>0</v>
      </c>
      <c r="CL14" s="83">
        <v>0</v>
      </c>
      <c r="CM14" s="83">
        <v>0</v>
      </c>
      <c r="CN14" s="83">
        <v>0</v>
      </c>
      <c r="CO14" s="83">
        <v>0</v>
      </c>
      <c r="CP14" s="83">
        <v>0</v>
      </c>
      <c r="CQ14" s="83">
        <v>0</v>
      </c>
      <c r="CR14" s="83">
        <v>0</v>
      </c>
      <c r="CS14" s="83">
        <v>0</v>
      </c>
      <c r="CT14" s="83">
        <v>0</v>
      </c>
      <c r="CU14" s="83">
        <v>0</v>
      </c>
      <c r="CV14" s="83">
        <v>0</v>
      </c>
      <c r="CW14" s="83">
        <v>0</v>
      </c>
      <c r="CX14" s="83">
        <v>0</v>
      </c>
      <c r="CY14" s="83">
        <v>0</v>
      </c>
      <c r="CZ14" s="83">
        <v>0</v>
      </c>
      <c r="DA14" s="83">
        <v>0</v>
      </c>
      <c r="DB14" s="83">
        <v>0</v>
      </c>
      <c r="DC14" s="83">
        <v>0</v>
      </c>
      <c r="DD14" s="83">
        <v>0</v>
      </c>
      <c r="DE14" s="83">
        <v>0</v>
      </c>
      <c r="DF14" s="83">
        <v>0</v>
      </c>
      <c r="DG14" s="83">
        <v>0</v>
      </c>
      <c r="DH14" s="83">
        <v>0</v>
      </c>
    </row>
    <row r="15" spans="1:112" ht="18" customHeight="1">
      <c r="A15" s="81" t="s">
        <v>93</v>
      </c>
      <c r="B15" s="81" t="s">
        <v>80</v>
      </c>
      <c r="C15" s="81" t="s">
        <v>77</v>
      </c>
      <c r="D15" s="81" t="s">
        <v>78</v>
      </c>
      <c r="E15" s="82" t="s">
        <v>94</v>
      </c>
      <c r="F15" s="83">
        <v>14.4323</v>
      </c>
      <c r="G15" s="83">
        <v>14.4323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14.4323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3">
        <v>0</v>
      </c>
      <c r="AG15" s="83">
        <v>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83">
        <v>0</v>
      </c>
      <c r="AN15" s="83">
        <v>0</v>
      </c>
      <c r="AO15" s="83">
        <v>0</v>
      </c>
      <c r="AP15" s="83">
        <v>0</v>
      </c>
      <c r="AQ15" s="83">
        <v>0</v>
      </c>
      <c r="AR15" s="83">
        <v>0</v>
      </c>
      <c r="AS15" s="83">
        <v>0</v>
      </c>
      <c r="AT15" s="83">
        <v>0</v>
      </c>
      <c r="AU15" s="83">
        <v>0</v>
      </c>
      <c r="AV15" s="83">
        <v>0</v>
      </c>
      <c r="AW15" s="83">
        <v>0</v>
      </c>
      <c r="AX15" s="83">
        <v>0</v>
      </c>
      <c r="AY15" s="83">
        <v>0</v>
      </c>
      <c r="AZ15" s="83">
        <v>0</v>
      </c>
      <c r="BA15" s="83">
        <v>0</v>
      </c>
      <c r="BB15" s="83">
        <v>0</v>
      </c>
      <c r="BC15" s="83">
        <v>0</v>
      </c>
      <c r="BD15" s="83">
        <v>0</v>
      </c>
      <c r="BE15" s="83">
        <v>0</v>
      </c>
      <c r="BF15" s="83">
        <v>0</v>
      </c>
      <c r="BG15" s="83">
        <v>0</v>
      </c>
      <c r="BH15" s="83">
        <v>0</v>
      </c>
      <c r="BI15" s="83">
        <v>0</v>
      </c>
      <c r="BJ15" s="83">
        <v>0</v>
      </c>
      <c r="BK15" s="83">
        <v>0</v>
      </c>
      <c r="BL15" s="83">
        <v>0</v>
      </c>
      <c r="BM15" s="83">
        <v>0</v>
      </c>
      <c r="BN15" s="83">
        <v>0</v>
      </c>
      <c r="BO15" s="83">
        <v>0</v>
      </c>
      <c r="BP15" s="83">
        <v>0</v>
      </c>
      <c r="BQ15" s="83">
        <v>0</v>
      </c>
      <c r="BR15" s="83">
        <v>0</v>
      </c>
      <c r="BS15" s="83">
        <v>0</v>
      </c>
      <c r="BT15" s="83">
        <v>0</v>
      </c>
      <c r="BU15" s="83">
        <v>0</v>
      </c>
      <c r="BV15" s="83">
        <v>0</v>
      </c>
      <c r="BW15" s="83">
        <v>0</v>
      </c>
      <c r="BX15" s="83">
        <v>0</v>
      </c>
      <c r="BY15" s="83">
        <v>0</v>
      </c>
      <c r="BZ15" s="83">
        <v>0</v>
      </c>
      <c r="CA15" s="83">
        <v>0</v>
      </c>
      <c r="CB15" s="83">
        <v>0</v>
      </c>
      <c r="CC15" s="83">
        <v>0</v>
      </c>
      <c r="CD15" s="83">
        <v>0</v>
      </c>
      <c r="CE15" s="83">
        <v>0</v>
      </c>
      <c r="CF15" s="83">
        <v>0</v>
      </c>
      <c r="CG15" s="83">
        <v>0</v>
      </c>
      <c r="CH15" s="83">
        <v>0</v>
      </c>
      <c r="CI15" s="83">
        <v>0</v>
      </c>
      <c r="CJ15" s="83">
        <v>0</v>
      </c>
      <c r="CK15" s="83">
        <v>0</v>
      </c>
      <c r="CL15" s="83">
        <v>0</v>
      </c>
      <c r="CM15" s="83">
        <v>0</v>
      </c>
      <c r="CN15" s="83">
        <v>0</v>
      </c>
      <c r="CO15" s="83">
        <v>0</v>
      </c>
      <c r="CP15" s="83">
        <v>0</v>
      </c>
      <c r="CQ15" s="83">
        <v>0</v>
      </c>
      <c r="CR15" s="83">
        <v>0</v>
      </c>
      <c r="CS15" s="83">
        <v>0</v>
      </c>
      <c r="CT15" s="83">
        <v>0</v>
      </c>
      <c r="CU15" s="83">
        <v>0</v>
      </c>
      <c r="CV15" s="83">
        <v>0</v>
      </c>
      <c r="CW15" s="83">
        <v>0</v>
      </c>
      <c r="CX15" s="83">
        <v>0</v>
      </c>
      <c r="CY15" s="83">
        <v>0</v>
      </c>
      <c r="CZ15" s="83">
        <v>0</v>
      </c>
      <c r="DA15" s="83">
        <v>0</v>
      </c>
      <c r="DB15" s="83">
        <v>0</v>
      </c>
      <c r="DC15" s="83">
        <v>0</v>
      </c>
      <c r="DD15" s="83">
        <v>0</v>
      </c>
      <c r="DE15" s="83">
        <v>0</v>
      </c>
      <c r="DF15" s="83">
        <v>0</v>
      </c>
      <c r="DG15" s="83">
        <v>0</v>
      </c>
      <c r="DH15" s="83">
        <v>0</v>
      </c>
    </row>
  </sheetData>
  <sheetProtection/>
  <mergeCells count="122">
    <mergeCell ref="A2:DH2"/>
    <mergeCell ref="A4:E4"/>
    <mergeCell ref="G4:T4"/>
    <mergeCell ref="U4:AV4"/>
    <mergeCell ref="AW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/>
  <pageMargins left="0.5034722222222222" right="0.5034722222222222" top="0.7513888888888889" bottom="0.7513888888888889" header="0.2986111111111111" footer="0.2986111111111111"/>
  <pageSetup errors="blank"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workbookViewId="0" topLeftCell="A1">
      <selection activeCell="M6" sqref="M6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0.83203125" style="0" customWidth="1"/>
    <col min="5" max="7" width="21.83203125" style="0" customWidth="1"/>
  </cols>
  <sheetData>
    <row r="1" spans="1:7" ht="19.5" customHeight="1">
      <c r="A1" s="32"/>
      <c r="B1" s="32"/>
      <c r="C1" s="32"/>
      <c r="D1" s="33"/>
      <c r="E1" s="32"/>
      <c r="F1" s="32"/>
      <c r="G1" s="15" t="s">
        <v>267</v>
      </c>
    </row>
    <row r="2" spans="1:7" ht="25.5" customHeight="1">
      <c r="A2" s="58" t="s">
        <v>268</v>
      </c>
      <c r="B2" s="58"/>
      <c r="C2" s="58"/>
      <c r="D2" s="58"/>
      <c r="E2" s="58"/>
      <c r="F2" s="58"/>
      <c r="G2" s="58"/>
    </row>
    <row r="3" spans="1:7" ht="19.5" customHeight="1">
      <c r="A3" s="12" t="s">
        <v>5</v>
      </c>
      <c r="B3" s="13"/>
      <c r="C3" s="13"/>
      <c r="D3" s="13"/>
      <c r="E3" s="36"/>
      <c r="F3" s="36"/>
      <c r="G3" s="15" t="s">
        <v>6</v>
      </c>
    </row>
    <row r="4" spans="1:7" ht="19.5" customHeight="1">
      <c r="A4" s="39" t="s">
        <v>269</v>
      </c>
      <c r="B4" s="40"/>
      <c r="C4" s="40"/>
      <c r="D4" s="41"/>
      <c r="E4" s="22" t="s">
        <v>97</v>
      </c>
      <c r="F4" s="22"/>
      <c r="G4" s="22"/>
    </row>
    <row r="5" spans="1:7" ht="19.5" customHeight="1">
      <c r="A5" s="16" t="s">
        <v>69</v>
      </c>
      <c r="B5" s="18"/>
      <c r="C5" s="59" t="s">
        <v>70</v>
      </c>
      <c r="D5" s="60" t="s">
        <v>270</v>
      </c>
      <c r="E5" s="22" t="s">
        <v>59</v>
      </c>
      <c r="F5" s="19" t="s">
        <v>271</v>
      </c>
      <c r="G5" s="61" t="s">
        <v>272</v>
      </c>
    </row>
    <row r="6" spans="1:7" ht="33.75" customHeight="1">
      <c r="A6" s="24" t="s">
        <v>72</v>
      </c>
      <c r="B6" s="25" t="s">
        <v>73</v>
      </c>
      <c r="C6" s="62"/>
      <c r="D6" s="63"/>
      <c r="E6" s="28"/>
      <c r="F6" s="29"/>
      <c r="G6" s="47"/>
    </row>
    <row r="7" spans="1:7" ht="19.5" customHeight="1">
      <c r="A7" s="48" t="s">
        <v>47</v>
      </c>
      <c r="B7" s="56" t="s">
        <v>47</v>
      </c>
      <c r="C7" s="64" t="s">
        <v>47</v>
      </c>
      <c r="D7" s="48" t="s">
        <v>59</v>
      </c>
      <c r="E7" s="49">
        <v>143.7904</v>
      </c>
      <c r="F7" s="50">
        <v>119.2824</v>
      </c>
      <c r="G7" s="65">
        <v>24.508</v>
      </c>
    </row>
    <row r="8" spans="1:7" ht="19.5" customHeight="1">
      <c r="A8" s="48" t="s">
        <v>47</v>
      </c>
      <c r="B8" s="56" t="s">
        <v>47</v>
      </c>
      <c r="C8" s="64" t="s">
        <v>47</v>
      </c>
      <c r="D8" s="48" t="s">
        <v>0</v>
      </c>
      <c r="E8" s="49">
        <v>143.7904</v>
      </c>
      <c r="F8" s="50">
        <v>119.2824</v>
      </c>
      <c r="G8" s="65">
        <v>24.508</v>
      </c>
    </row>
    <row r="9" spans="1:7" ht="19.5" customHeight="1">
      <c r="A9" s="48" t="s">
        <v>47</v>
      </c>
      <c r="B9" s="56" t="s">
        <v>47</v>
      </c>
      <c r="C9" s="64" t="s">
        <v>47</v>
      </c>
      <c r="D9" s="48" t="s">
        <v>273</v>
      </c>
      <c r="E9" s="49">
        <v>119.2644</v>
      </c>
      <c r="F9" s="50">
        <v>119.2644</v>
      </c>
      <c r="G9" s="65">
        <v>0</v>
      </c>
    </row>
    <row r="10" spans="1:7" ht="19.5" customHeight="1">
      <c r="A10" s="48" t="s">
        <v>274</v>
      </c>
      <c r="B10" s="56" t="s">
        <v>77</v>
      </c>
      <c r="C10" s="64" t="s">
        <v>78</v>
      </c>
      <c r="D10" s="48" t="s">
        <v>275</v>
      </c>
      <c r="E10" s="49">
        <v>48.0672</v>
      </c>
      <c r="F10" s="50">
        <v>48.0672</v>
      </c>
      <c r="G10" s="65">
        <v>0</v>
      </c>
    </row>
    <row r="11" spans="1:7" ht="19.5" customHeight="1">
      <c r="A11" s="48" t="s">
        <v>274</v>
      </c>
      <c r="B11" s="56" t="s">
        <v>80</v>
      </c>
      <c r="C11" s="64" t="s">
        <v>78</v>
      </c>
      <c r="D11" s="48" t="s">
        <v>276</v>
      </c>
      <c r="E11" s="49">
        <v>31.206</v>
      </c>
      <c r="F11" s="50">
        <v>31.206</v>
      </c>
      <c r="G11" s="65">
        <v>0</v>
      </c>
    </row>
    <row r="12" spans="1:7" ht="19.5" customHeight="1">
      <c r="A12" s="48" t="s">
        <v>274</v>
      </c>
      <c r="B12" s="56" t="s">
        <v>165</v>
      </c>
      <c r="C12" s="64" t="s">
        <v>78</v>
      </c>
      <c r="D12" s="48" t="s">
        <v>277</v>
      </c>
      <c r="E12" s="49">
        <v>13.3247</v>
      </c>
      <c r="F12" s="50">
        <v>13.3247</v>
      </c>
      <c r="G12" s="65">
        <v>0</v>
      </c>
    </row>
    <row r="13" spans="1:7" ht="19.5" customHeight="1">
      <c r="A13" s="48" t="s">
        <v>274</v>
      </c>
      <c r="B13" s="56" t="s">
        <v>278</v>
      </c>
      <c r="C13" s="64" t="s">
        <v>78</v>
      </c>
      <c r="D13" s="48" t="s">
        <v>279</v>
      </c>
      <c r="E13" s="49">
        <v>11.4256</v>
      </c>
      <c r="F13" s="50">
        <v>11.4256</v>
      </c>
      <c r="G13" s="65">
        <v>0</v>
      </c>
    </row>
    <row r="14" spans="1:7" ht="19.5" customHeight="1">
      <c r="A14" s="48" t="s">
        <v>274</v>
      </c>
      <c r="B14" s="56" t="s">
        <v>89</v>
      </c>
      <c r="C14" s="64" t="s">
        <v>78</v>
      </c>
      <c r="D14" s="48" t="s">
        <v>280</v>
      </c>
      <c r="E14" s="49">
        <v>0.8086</v>
      </c>
      <c r="F14" s="50">
        <v>0.8086</v>
      </c>
      <c r="G14" s="65">
        <v>0</v>
      </c>
    </row>
    <row r="15" spans="1:7" ht="19.5" customHeight="1">
      <c r="A15" s="48" t="s">
        <v>274</v>
      </c>
      <c r="B15" s="56" t="s">
        <v>281</v>
      </c>
      <c r="C15" s="64" t="s">
        <v>78</v>
      </c>
      <c r="D15" s="48" t="s">
        <v>156</v>
      </c>
      <c r="E15" s="49">
        <v>14.4323</v>
      </c>
      <c r="F15" s="50">
        <v>14.4323</v>
      </c>
      <c r="G15" s="65">
        <v>0</v>
      </c>
    </row>
    <row r="16" spans="1:7" ht="19.5" customHeight="1">
      <c r="A16" s="48" t="s">
        <v>47</v>
      </c>
      <c r="B16" s="56" t="s">
        <v>47</v>
      </c>
      <c r="C16" s="64" t="s">
        <v>47</v>
      </c>
      <c r="D16" s="48" t="s">
        <v>282</v>
      </c>
      <c r="E16" s="49">
        <v>24.508</v>
      </c>
      <c r="F16" s="50">
        <v>0</v>
      </c>
      <c r="G16" s="65">
        <v>24.508</v>
      </c>
    </row>
    <row r="17" spans="1:7" ht="19.5" customHeight="1">
      <c r="A17" s="48" t="s">
        <v>283</v>
      </c>
      <c r="B17" s="56" t="s">
        <v>77</v>
      </c>
      <c r="C17" s="64" t="s">
        <v>78</v>
      </c>
      <c r="D17" s="48" t="s">
        <v>284</v>
      </c>
      <c r="E17" s="49">
        <v>1.5</v>
      </c>
      <c r="F17" s="50">
        <v>0</v>
      </c>
      <c r="G17" s="65">
        <v>1.5</v>
      </c>
    </row>
    <row r="18" spans="1:7" ht="19.5" customHeight="1">
      <c r="A18" s="48" t="s">
        <v>283</v>
      </c>
      <c r="B18" s="56" t="s">
        <v>91</v>
      </c>
      <c r="C18" s="64" t="s">
        <v>78</v>
      </c>
      <c r="D18" s="48" t="s">
        <v>285</v>
      </c>
      <c r="E18" s="49">
        <v>0.3</v>
      </c>
      <c r="F18" s="50">
        <v>0</v>
      </c>
      <c r="G18" s="65">
        <v>0.3</v>
      </c>
    </row>
    <row r="19" spans="1:7" ht="19.5" customHeight="1">
      <c r="A19" s="48" t="s">
        <v>283</v>
      </c>
      <c r="B19" s="56" t="s">
        <v>286</v>
      </c>
      <c r="C19" s="64" t="s">
        <v>78</v>
      </c>
      <c r="D19" s="48" t="s">
        <v>287</v>
      </c>
      <c r="E19" s="49">
        <v>0.05</v>
      </c>
      <c r="F19" s="50">
        <v>0</v>
      </c>
      <c r="G19" s="65">
        <v>0.05</v>
      </c>
    </row>
    <row r="20" spans="1:7" ht="19.5" customHeight="1">
      <c r="A20" s="48" t="s">
        <v>283</v>
      </c>
      <c r="B20" s="56" t="s">
        <v>85</v>
      </c>
      <c r="C20" s="64" t="s">
        <v>78</v>
      </c>
      <c r="D20" s="48" t="s">
        <v>288</v>
      </c>
      <c r="E20" s="49">
        <v>0.05</v>
      </c>
      <c r="F20" s="50">
        <v>0</v>
      </c>
      <c r="G20" s="65">
        <v>0.05</v>
      </c>
    </row>
    <row r="21" spans="1:7" ht="19.5" customHeight="1">
      <c r="A21" s="48" t="s">
        <v>283</v>
      </c>
      <c r="B21" s="56" t="s">
        <v>163</v>
      </c>
      <c r="C21" s="64" t="s">
        <v>78</v>
      </c>
      <c r="D21" s="48" t="s">
        <v>289</v>
      </c>
      <c r="E21" s="49">
        <v>0.5</v>
      </c>
      <c r="F21" s="50">
        <v>0</v>
      </c>
      <c r="G21" s="65">
        <v>0.5</v>
      </c>
    </row>
    <row r="22" spans="1:7" ht="19.5" customHeight="1">
      <c r="A22" s="48" t="s">
        <v>283</v>
      </c>
      <c r="B22" s="56" t="s">
        <v>290</v>
      </c>
      <c r="C22" s="64" t="s">
        <v>78</v>
      </c>
      <c r="D22" s="48" t="s">
        <v>291</v>
      </c>
      <c r="E22" s="49">
        <v>2</v>
      </c>
      <c r="F22" s="50">
        <v>0</v>
      </c>
      <c r="G22" s="65">
        <v>2</v>
      </c>
    </row>
    <row r="23" spans="1:7" ht="19.5" customHeight="1">
      <c r="A23" s="48" t="s">
        <v>283</v>
      </c>
      <c r="B23" s="56" t="s">
        <v>292</v>
      </c>
      <c r="C23" s="64" t="s">
        <v>78</v>
      </c>
      <c r="D23" s="48" t="s">
        <v>293</v>
      </c>
      <c r="E23" s="49">
        <v>0.36</v>
      </c>
      <c r="F23" s="50">
        <v>0</v>
      </c>
      <c r="G23" s="65">
        <v>0.36</v>
      </c>
    </row>
    <row r="24" spans="1:7" ht="19.5" customHeight="1">
      <c r="A24" s="48" t="s">
        <v>283</v>
      </c>
      <c r="B24" s="56" t="s">
        <v>294</v>
      </c>
      <c r="C24" s="64" t="s">
        <v>78</v>
      </c>
      <c r="D24" s="48" t="s">
        <v>160</v>
      </c>
      <c r="E24" s="49">
        <v>0.1</v>
      </c>
      <c r="F24" s="50">
        <v>0</v>
      </c>
      <c r="G24" s="65">
        <v>0.1</v>
      </c>
    </row>
    <row r="25" spans="1:7" ht="19.5" customHeight="1">
      <c r="A25" s="48" t="s">
        <v>283</v>
      </c>
      <c r="B25" s="56" t="s">
        <v>295</v>
      </c>
      <c r="C25" s="64" t="s">
        <v>78</v>
      </c>
      <c r="D25" s="48" t="s">
        <v>161</v>
      </c>
      <c r="E25" s="49">
        <v>1.1891</v>
      </c>
      <c r="F25" s="50">
        <v>0</v>
      </c>
      <c r="G25" s="65">
        <v>1.1891</v>
      </c>
    </row>
    <row r="26" spans="1:7" ht="19.5" customHeight="1">
      <c r="A26" s="48" t="s">
        <v>283</v>
      </c>
      <c r="B26" s="56" t="s">
        <v>296</v>
      </c>
      <c r="C26" s="64" t="s">
        <v>78</v>
      </c>
      <c r="D26" s="48" t="s">
        <v>164</v>
      </c>
      <c r="E26" s="49">
        <v>0.3</v>
      </c>
      <c r="F26" s="50">
        <v>0</v>
      </c>
      <c r="G26" s="65">
        <v>0.3</v>
      </c>
    </row>
    <row r="27" spans="1:7" ht="19.5" customHeight="1">
      <c r="A27" s="48" t="s">
        <v>283</v>
      </c>
      <c r="B27" s="56" t="s">
        <v>297</v>
      </c>
      <c r="C27" s="64" t="s">
        <v>78</v>
      </c>
      <c r="D27" s="48" t="s">
        <v>298</v>
      </c>
      <c r="E27" s="49">
        <v>1.5855</v>
      </c>
      <c r="F27" s="50">
        <v>0</v>
      </c>
      <c r="G27" s="65">
        <v>1.5855</v>
      </c>
    </row>
    <row r="28" spans="1:7" ht="19.5" customHeight="1">
      <c r="A28" s="48" t="s">
        <v>283</v>
      </c>
      <c r="B28" s="56" t="s">
        <v>76</v>
      </c>
      <c r="C28" s="64" t="s">
        <v>78</v>
      </c>
      <c r="D28" s="48" t="s">
        <v>299</v>
      </c>
      <c r="E28" s="49">
        <v>1.4421</v>
      </c>
      <c r="F28" s="50">
        <v>0</v>
      </c>
      <c r="G28" s="65">
        <v>1.4421</v>
      </c>
    </row>
    <row r="29" spans="1:7" ht="19.5" customHeight="1">
      <c r="A29" s="48" t="s">
        <v>283</v>
      </c>
      <c r="B29" s="56" t="s">
        <v>300</v>
      </c>
      <c r="C29" s="64" t="s">
        <v>78</v>
      </c>
      <c r="D29" s="48" t="s">
        <v>301</v>
      </c>
      <c r="E29" s="49">
        <v>10.608</v>
      </c>
      <c r="F29" s="50">
        <v>0</v>
      </c>
      <c r="G29" s="65">
        <v>10.608</v>
      </c>
    </row>
    <row r="30" spans="1:7" ht="19.5" customHeight="1">
      <c r="A30" s="48" t="s">
        <v>283</v>
      </c>
      <c r="B30" s="56" t="s">
        <v>82</v>
      </c>
      <c r="C30" s="64" t="s">
        <v>78</v>
      </c>
      <c r="D30" s="48" t="s">
        <v>167</v>
      </c>
      <c r="E30" s="49">
        <v>4.5233</v>
      </c>
      <c r="F30" s="50">
        <v>0</v>
      </c>
      <c r="G30" s="65">
        <v>4.5233</v>
      </c>
    </row>
    <row r="31" spans="1:7" ht="19.5" customHeight="1">
      <c r="A31" s="48" t="s">
        <v>47</v>
      </c>
      <c r="B31" s="56" t="s">
        <v>47</v>
      </c>
      <c r="C31" s="64" t="s">
        <v>47</v>
      </c>
      <c r="D31" s="48" t="s">
        <v>171</v>
      </c>
      <c r="E31" s="49">
        <v>0.018</v>
      </c>
      <c r="F31" s="50">
        <v>0.018</v>
      </c>
      <c r="G31" s="65">
        <v>0</v>
      </c>
    </row>
    <row r="32" spans="1:7" ht="19.5" customHeight="1">
      <c r="A32" s="48" t="s">
        <v>302</v>
      </c>
      <c r="B32" s="56" t="s">
        <v>290</v>
      </c>
      <c r="C32" s="64" t="s">
        <v>78</v>
      </c>
      <c r="D32" s="48" t="s">
        <v>303</v>
      </c>
      <c r="E32" s="49">
        <v>0.018</v>
      </c>
      <c r="F32" s="50">
        <v>0.018</v>
      </c>
      <c r="G32" s="6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0" fitToWidth="1" horizontalDpi="600" verticalDpi="600" orientation="landscape" paperSize="9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8"/>
      <c r="B1" s="9"/>
      <c r="C1" s="9"/>
      <c r="D1" s="9"/>
      <c r="E1" s="9"/>
      <c r="F1" s="10" t="s">
        <v>304</v>
      </c>
    </row>
    <row r="2" spans="1:6" ht="19.5" customHeight="1">
      <c r="A2" s="11" t="s">
        <v>305</v>
      </c>
      <c r="B2" s="11"/>
      <c r="C2" s="11"/>
      <c r="D2" s="11"/>
      <c r="E2" s="11"/>
      <c r="F2" s="11"/>
    </row>
    <row r="3" spans="1:6" ht="19.5" customHeight="1">
      <c r="A3" s="12" t="s">
        <v>5</v>
      </c>
      <c r="B3" s="13"/>
      <c r="C3" s="13"/>
      <c r="D3" s="13"/>
      <c r="E3" s="13"/>
      <c r="F3" s="15" t="s">
        <v>6</v>
      </c>
    </row>
    <row r="4" spans="1:6" ht="19.5" customHeight="1">
      <c r="A4" s="16" t="s">
        <v>69</v>
      </c>
      <c r="B4" s="17"/>
      <c r="C4" s="18"/>
      <c r="D4" s="20" t="s">
        <v>70</v>
      </c>
      <c r="E4" s="21" t="s">
        <v>306</v>
      </c>
      <c r="F4" s="19" t="s">
        <v>307</v>
      </c>
    </row>
    <row r="5" spans="1:6" ht="19.5" customHeight="1">
      <c r="A5" s="23" t="s">
        <v>72</v>
      </c>
      <c r="B5" s="24" t="s">
        <v>73</v>
      </c>
      <c r="C5" s="25" t="s">
        <v>74</v>
      </c>
      <c r="D5" s="20"/>
      <c r="E5" s="21"/>
      <c r="F5" s="29"/>
    </row>
    <row r="6" spans="1:6" ht="19.5" customHeight="1">
      <c r="A6" s="56" t="s">
        <v>47</v>
      </c>
      <c r="B6" s="56" t="s">
        <v>47</v>
      </c>
      <c r="C6" s="56" t="s">
        <v>47</v>
      </c>
      <c r="D6" s="57" t="s">
        <v>47</v>
      </c>
      <c r="E6" s="57" t="s">
        <v>59</v>
      </c>
      <c r="F6" s="55">
        <v>68.2</v>
      </c>
    </row>
    <row r="7" spans="1:6" ht="19.5" customHeight="1">
      <c r="A7" s="56" t="s">
        <v>47</v>
      </c>
      <c r="B7" s="56" t="s">
        <v>47</v>
      </c>
      <c r="C7" s="56" t="s">
        <v>47</v>
      </c>
      <c r="D7" s="57" t="s">
        <v>47</v>
      </c>
      <c r="E7" s="57" t="s">
        <v>0</v>
      </c>
      <c r="F7" s="55">
        <v>68.2</v>
      </c>
    </row>
    <row r="8" spans="1:6" ht="19.5" customHeight="1">
      <c r="A8" s="56" t="s">
        <v>47</v>
      </c>
      <c r="B8" s="56" t="s">
        <v>47</v>
      </c>
      <c r="C8" s="56" t="s">
        <v>47</v>
      </c>
      <c r="D8" s="57" t="s">
        <v>47</v>
      </c>
      <c r="E8" s="57" t="s">
        <v>81</v>
      </c>
      <c r="F8" s="55">
        <v>68.2</v>
      </c>
    </row>
    <row r="9" spans="1:6" ht="19.5" customHeight="1">
      <c r="A9" s="56" t="s">
        <v>75</v>
      </c>
      <c r="B9" s="56" t="s">
        <v>76</v>
      </c>
      <c r="C9" s="56" t="s">
        <v>80</v>
      </c>
      <c r="D9" s="57" t="s">
        <v>78</v>
      </c>
      <c r="E9" s="57" t="s">
        <v>308</v>
      </c>
      <c r="F9" s="55">
        <v>3</v>
      </c>
    </row>
    <row r="10" spans="1:6" ht="19.5" customHeight="1">
      <c r="A10" s="56" t="s">
        <v>75</v>
      </c>
      <c r="B10" s="56" t="s">
        <v>76</v>
      </c>
      <c r="C10" s="56" t="s">
        <v>80</v>
      </c>
      <c r="D10" s="57" t="s">
        <v>78</v>
      </c>
      <c r="E10" s="57" t="s">
        <v>309</v>
      </c>
      <c r="F10" s="55">
        <v>7</v>
      </c>
    </row>
    <row r="11" spans="1:6" ht="19.5" customHeight="1">
      <c r="A11" s="56" t="s">
        <v>75</v>
      </c>
      <c r="B11" s="56" t="s">
        <v>76</v>
      </c>
      <c r="C11" s="56" t="s">
        <v>80</v>
      </c>
      <c r="D11" s="57" t="s">
        <v>78</v>
      </c>
      <c r="E11" s="57" t="s">
        <v>310</v>
      </c>
      <c r="F11" s="55">
        <v>38.2</v>
      </c>
    </row>
    <row r="12" spans="1:6" ht="19.5" customHeight="1">
      <c r="A12" s="56" t="s">
        <v>75</v>
      </c>
      <c r="B12" s="56" t="s">
        <v>76</v>
      </c>
      <c r="C12" s="56" t="s">
        <v>80</v>
      </c>
      <c r="D12" s="57" t="s">
        <v>78</v>
      </c>
      <c r="E12" s="57" t="s">
        <v>311</v>
      </c>
      <c r="F12" s="55">
        <v>3</v>
      </c>
    </row>
    <row r="13" spans="1:6" ht="19.5" customHeight="1">
      <c r="A13" s="56" t="s">
        <v>75</v>
      </c>
      <c r="B13" s="56" t="s">
        <v>76</v>
      </c>
      <c r="C13" s="56" t="s">
        <v>80</v>
      </c>
      <c r="D13" s="57" t="s">
        <v>78</v>
      </c>
      <c r="E13" s="57" t="s">
        <v>312</v>
      </c>
      <c r="F13" s="55">
        <v>15</v>
      </c>
    </row>
    <row r="14" spans="1:6" ht="19.5" customHeight="1">
      <c r="A14" s="56" t="s">
        <v>75</v>
      </c>
      <c r="B14" s="56" t="s">
        <v>76</v>
      </c>
      <c r="C14" s="56" t="s">
        <v>80</v>
      </c>
      <c r="D14" s="57" t="s">
        <v>78</v>
      </c>
      <c r="E14" s="57" t="s">
        <v>313</v>
      </c>
      <c r="F14" s="55">
        <v>2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2017-03-15T11:16:40Z</cp:lastPrinted>
  <dcterms:created xsi:type="dcterms:W3CDTF">2020-06-01T06:09:26Z</dcterms:created>
  <dcterms:modified xsi:type="dcterms:W3CDTF">2020-06-02T01:02:03Z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